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IronTools" sheetId="4" r:id="rId1"/>
  </sheets>
  <calcPr calcId="144525"/>
</workbook>
</file>

<file path=xl/calcChain.xml><?xml version="1.0" encoding="utf-8"?>
<calcChain xmlns="http://schemas.openxmlformats.org/spreadsheetml/2006/main">
  <c r="F101" i="4" l="1"/>
  <c r="F102" i="4"/>
  <c r="F104" i="4"/>
  <c r="F105" i="4"/>
  <c r="F106" i="4"/>
  <c r="F107" i="4"/>
  <c r="F108" i="4"/>
  <c r="F109" i="4"/>
  <c r="F110" i="4"/>
  <c r="F111" i="4"/>
  <c r="E103" i="4"/>
  <c r="F103" i="4" s="1"/>
  <c r="E100" i="4"/>
  <c r="F100" i="4" s="1"/>
  <c r="F99"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alcChain>
</file>

<file path=xl/sharedStrings.xml><?xml version="1.0" encoding="utf-8"?>
<sst xmlns="http://schemas.openxmlformats.org/spreadsheetml/2006/main" count="231" uniqueCount="127">
  <si>
    <t>ИП Мкртчян Артем Володяевич</t>
  </si>
  <si>
    <t>Рыночная цена
средняя</t>
  </si>
  <si>
    <t>Производитель</t>
  </si>
  <si>
    <t>Штрих код</t>
  </si>
  <si>
    <t>Теги</t>
  </si>
  <si>
    <t>Ключевые
характеристики</t>
  </si>
  <si>
    <t>Артикур
 производиетля</t>
  </si>
  <si>
    <t>Материал</t>
  </si>
  <si>
    <t>№</t>
  </si>
  <si>
    <t>Наименование</t>
  </si>
  <si>
    <t>Ед. изм.</t>
  </si>
  <si>
    <t>Кол-во</t>
  </si>
  <si>
    <t>Цена без НДС (руб.)</t>
  </si>
  <si>
    <t>Стоимость без НДС (руб.)</t>
  </si>
  <si>
    <t xml:space="preserve">КАЛИБР ПРОБКА 8Н7 </t>
  </si>
  <si>
    <t>К-Т</t>
  </si>
  <si>
    <t>КАЛИБР КОЛЬЦО ТР 1/8 (НЕ И ПР)</t>
  </si>
  <si>
    <t xml:space="preserve">КАЛИБР ПРОБКА 38Н7 (НЕ И ПР) </t>
  </si>
  <si>
    <t>КАЛИБР КОЛЬЦО ТР 3/8</t>
  </si>
  <si>
    <t>шт</t>
  </si>
  <si>
    <t>КАЛИБР ПРОБКА 52Х1,5 6Н ПР</t>
  </si>
  <si>
    <t>КАЛИБР ПРОБКА 42Х2 6G ПР</t>
  </si>
  <si>
    <t xml:space="preserve">шт </t>
  </si>
  <si>
    <t>КАЛИБР ПРОБКА 42Х3 6G ПР</t>
  </si>
  <si>
    <t>КАЛИБР ПРОБКА 42Х3 7Н НЕ</t>
  </si>
  <si>
    <t>КАЛИБР ПРОБКА 30Х2 6G НЕ</t>
  </si>
  <si>
    <t>КАЛИБР ПРОБКА 36 6H ПР</t>
  </si>
  <si>
    <t>КАЛИБР ПРОБКА 42 КЛ. 3 НЕ</t>
  </si>
  <si>
    <t>КАЛИБР ПРОБКА 27Х2 6Н ПР</t>
  </si>
  <si>
    <t>КАЛИБР ПРОБКА 20 7Н НЕ</t>
  </si>
  <si>
    <t>КАЛИБР ПРОБКА 20Х1,5 7Н НЕ</t>
  </si>
  <si>
    <t>КАЛИБР КОЛЬЦО 155Х4 7Н (НЕ И ПР)</t>
  </si>
  <si>
    <t>КАЛИБР ПРОБКА 125Х4 7Н (НЕ И ПР)</t>
  </si>
  <si>
    <t>КАЛИБР ВТУЛКА БЕЗ ЛАПКИ КОНУС МОРЗЕ №2</t>
  </si>
  <si>
    <t>КАЛИБР ВТУЛКА БЕЗ ЛАПКИ КОНУС МОРЗЕ №3</t>
  </si>
  <si>
    <t>КАЛИБР ПРОБКА 80Х2 7Н НЕ</t>
  </si>
  <si>
    <t>КАЛИБР ПРОБКА 68Х2 6Н ПР</t>
  </si>
  <si>
    <t>КАЛИБР ПРОБКА 48Х1,5 7Н НЕ</t>
  </si>
  <si>
    <t>КАЛИБР ПРОБКА 64Х2 6Н (НЕ И ПР)</t>
  </si>
  <si>
    <t>КАЛИБР ПРОБКА 80Х3 7Н НЕ</t>
  </si>
  <si>
    <t>КАЛИБР ПРОБКА 48 6G (НЕ И ПР)</t>
  </si>
  <si>
    <t>КАЛИБР ПРОБКА 48Х1,5 8G НЕ</t>
  </si>
  <si>
    <t>КАЛИБР ПРОБКА 38 А НЕ</t>
  </si>
  <si>
    <t>КАЛИБР ПРОБКА 47 А Н8 (НЕ И ПР)</t>
  </si>
  <si>
    <t>КАЛИБР ПРОБКА 42 7Н НЕ</t>
  </si>
  <si>
    <t>КАЛИБР ПРОБКА 25 Н7 (НЕ И ПР)</t>
  </si>
  <si>
    <t xml:space="preserve">КАЛИБР ПРОБКА 20 Н8 ТВ. СПЛАВ </t>
  </si>
  <si>
    <t>КАЛИБР ПРОБКА 64 7Н (НЕ И ПР)</t>
  </si>
  <si>
    <t>КАЛИБР ПРОБКА 60Х2 7Н НЕ</t>
  </si>
  <si>
    <t>КАЛИБР ПРОБКА 39Х1,5 7Н (НЕ И ПР)</t>
  </si>
  <si>
    <t>КАЛИБР ПРОБКА 39Х1,5 6G НЕ</t>
  </si>
  <si>
    <t>КАЛИБР ПРОБКА 36 6Н ПР</t>
  </si>
  <si>
    <t>КАЛИБР ПРОБКА 27Х1,5 7Н НЕ</t>
  </si>
  <si>
    <t>КАЛИБР ПРОБКА 24 7Н ПР</t>
  </si>
  <si>
    <t>КАЛИБР ПРОБКА 24Х1,5 7Н НЕ</t>
  </si>
  <si>
    <t>КАЛИБР ПРОБКА ТВ. СПЛАВ 25 А НЕ</t>
  </si>
  <si>
    <t>КАЛИБР ПРОБКА ТВ. СПЛАВ 24 А ПР</t>
  </si>
  <si>
    <t>КАЛИБР ПРОБКА 42Х3 6Н ПР</t>
  </si>
  <si>
    <t>КАЛИБР ПРОБКА 24 6Н ПР</t>
  </si>
  <si>
    <t>КАЛИБР ПРОБКА 20Х1 7Н НЕ</t>
  </si>
  <si>
    <t>КАЛИБР ПРОБКА 30 6G ПР</t>
  </si>
  <si>
    <t>КАЛИБР ПРОБКА 22Х1,5 6G НЕ</t>
  </si>
  <si>
    <t>МЕТЧИК М18</t>
  </si>
  <si>
    <t>МЕТЧИК М/Р 27</t>
  </si>
  <si>
    <t>МЕТЧИК М18 М/Р</t>
  </si>
  <si>
    <t>Метчик ручной М3,5</t>
  </si>
  <si>
    <t>Метчик ручной М2</t>
  </si>
  <si>
    <t>Метчик м/р М2,5х0,45</t>
  </si>
  <si>
    <t>Метчик ручной М1,8</t>
  </si>
  <si>
    <t>Метчик гаечный М3</t>
  </si>
  <si>
    <t>Метчик гаечный М4</t>
  </si>
  <si>
    <t>Метчик гаечный М5</t>
  </si>
  <si>
    <t>Метчик ручной М5х0,5</t>
  </si>
  <si>
    <t>Метчик ручной М3х0,5</t>
  </si>
  <si>
    <t>Метчик ручной М5х0,8</t>
  </si>
  <si>
    <t>Метчик м/р М3</t>
  </si>
  <si>
    <t>Метчик ручной М2,5</t>
  </si>
  <si>
    <t>Развертка машинная диам. 24 Н9 Р6М5</t>
  </si>
  <si>
    <t>Развертка конусная диам. 16</t>
  </si>
  <si>
    <t xml:space="preserve">Развертка конусная диам. 22  1/30 </t>
  </si>
  <si>
    <t xml:space="preserve">Развертка машинная диам. 17 </t>
  </si>
  <si>
    <t xml:space="preserve">Развертка машинная диам. 6 №2 </t>
  </si>
  <si>
    <t>Развертка ручная №3 диам. 6</t>
  </si>
  <si>
    <t xml:space="preserve">Развертка ручная диам. 9 Н7 </t>
  </si>
  <si>
    <t>Развертка ручная диам. 3</t>
  </si>
  <si>
    <t xml:space="preserve">Развертка машинная диам. 7 №2 </t>
  </si>
  <si>
    <t xml:space="preserve">Плашка М27 6h </t>
  </si>
  <si>
    <t xml:space="preserve">Фреза отрезная 63х2,5 тип 2 </t>
  </si>
  <si>
    <t xml:space="preserve">Фреза отрезная 63х1,2 тип 1 </t>
  </si>
  <si>
    <t xml:space="preserve">Фреза отрезная 50х2 тип 2 </t>
  </si>
  <si>
    <t>Фреза отрезная 63х2 тип 2</t>
  </si>
  <si>
    <t xml:space="preserve">Фреза отрезная 63х1 тип 1 </t>
  </si>
  <si>
    <t>Шарошка внешний диам. 1 см.</t>
  </si>
  <si>
    <t>Шарошка внешний диам. 2 см.</t>
  </si>
  <si>
    <t xml:space="preserve">Шарошка внешний диам. 1.3 см. </t>
  </si>
  <si>
    <t>СВЕРЛО ЦХ 11.7</t>
  </si>
  <si>
    <t xml:space="preserve">Тип
по металлу
универсальное
спиральное
цх
цилиндрический хвостовик
сверло советское
сверло Р6М5
HSS 6542
А1
DIN338
Средняя серия
спиральные сверла
сверла HSS
цилиндрические сверла
сверла по металлу
HSS
сверла оптом
высокопрочная сталь
для обработки титановых сплавов
для аустенитных сталей
</t>
  </si>
  <si>
    <t xml:space="preserve">Сверло цх ф 11,7 мм Р6М5 средняя серия 11.7х94х142 мм; HSS 6542; А1; DIN338
Тип: спиральный
Диаметр: 11,7 мм
Длина: 142 мм
Рабочая длина: 94 мм
Тип хвостовика: цилиндрический
Диаметр хвостовика: 11,7 мм
Материал обработки: металл
Класс точности: А1
Количество в упаковке: 1 шт
Материал сверла: Р6М5 (HSS 6542) 
Сверло левого вращения: нет
DIN: 338
Основные назначения данных сверл это промышленное и бытовое применение. 
Просверлить дерево, ДСП, различные виды пластика, нелегированные стали, легированные легкообрабатываемые металлы. Сверло универсальное и применяется для сверления сквозных или глухих отверстий с использованием сверлильных станков, ручных дрелей, шуруповертов. 
Рабочая часть сверла имеет возможность многократной переточки в процессе его эксплуатации.
Сталь Р6М5 - является быстрорежущей и относится к одному из видов инструментальной стали. Она обладает высоким запасом прочности, который позволяет ей обрабатывать твердые материалы. Скорость работы шлифовальных, сверлильных приборов, где ее применяют, при этом превосходит в разы скорость, которую дает обычный сплав.
Изготовленные из этого сплава, они будут служить владельцу верой и правдой очень долго. 
А к наиболее известным и характеристикам стали марки Р6М5 относятся:
Твердость стали марки Р6М5 при нагреве. Обычно другие сплавы при длительном и безостановочном бурении, начинают нагреваться, а с повышением температуры, как известно, металл начинается размягчаться. И сверло теряет свои способности и становится хрупким. Эта же быстрорежущая сталь способна нагреваться до 6000 °С, сохраняя свои начальные свойства и не теряя крепости.
Повышенное сопротивление накаливанию при достаточно высоких температурах.
Очень хорошо держит заточку.
Имеет высокую вязкость.
Отлично обрабатывается на шлифовальном оборудовании.
Держит нагрузки от удара на отлично.
Расшифровка маркировки стали Р6М5 следующая:
Буква «Р» означает быстрорежущая или рапидная сталь, так как для маркировки бралось сокращение от английского слова «rapid» (на русском читается как рапид), которое в переводе означает «быстрый». А число, которое стоит за этой буквой обозначает процентное соотношение вольфрама в этом сплаве. В данном случае оно равняется 6 %, с небольшими отклонениями.
Буква «М» показывает на то, что в составе этого сплава присутствует молибден. А число, которое стоит за буквой, также показывает количество его нахождения в сплаве этого металла в процентах.
</t>
  </si>
  <si>
    <t>СВЕРЛО ЦХ1. 8</t>
  </si>
  <si>
    <t>СВЕРЛО ЦХ 1.65 французская</t>
  </si>
  <si>
    <t>СВЕРЛО ЦХ 1.35</t>
  </si>
  <si>
    <t>СВЕРЛО ЦХ 1.65</t>
  </si>
  <si>
    <t xml:space="preserve">СВЕРЛО ЦХ 1.6 </t>
  </si>
  <si>
    <t xml:space="preserve">Долбяки Мод 4- зуб 25 - 20 град. </t>
  </si>
  <si>
    <t>Пила сегментная на 630х4</t>
  </si>
  <si>
    <t>Ножи рифленые 017 Т5К10</t>
  </si>
  <si>
    <t>Набор ключей АО НИЗ №5 слесарного инструмента
 с изолирующим покрытием ТУ 2.035.1140-88. Состояние новое.</t>
  </si>
  <si>
    <t xml:space="preserve">Набор слесарный Прогресс 1 H 12х.б ТУ 2.035.816-81 2. 
Все рабочее. Состояние новое идеальное. </t>
  </si>
  <si>
    <t>Круглогубцы и острогубцы (пассатижы) L - 135 mm.
Инструмент советский СССР, отличного качества. Новые. Бережное хранение в родной упаковке.</t>
  </si>
  <si>
    <t>Кулачки на токарный патрон 4-х четырёх кулачковый диаметром 400 мм.
Посадка 109 мм конус 6.
Кулачки и ключ в комплекте.
В рабочем состоянии.
Не использовался в производстве.</t>
  </si>
  <si>
    <t>Паяльники</t>
  </si>
  <si>
    <t xml:space="preserve">Леска рыболовная </t>
  </si>
  <si>
    <t>Нержавеющий крепеж метизы</t>
  </si>
  <si>
    <t>Термометр</t>
  </si>
  <si>
    <t>ЗАДВИЖКА ДУ80 С КОФ</t>
  </si>
  <si>
    <t>ЗАДВИЖКА ДУ50  С КОФ</t>
  </si>
  <si>
    <t>ЗАДВИЖКА ДУ150 С КОФ</t>
  </si>
  <si>
    <t>ЗАДВИЖКА ДУ250 с КОФ</t>
  </si>
  <si>
    <t>Затвор Метаросса Ду (DN) 150 Ру (PN) 25 с КОФ</t>
  </si>
  <si>
    <t>Фреза диск. модульная зуборезная М9- к-т из 14 шт</t>
  </si>
  <si>
    <t>к-т</t>
  </si>
  <si>
    <t>Сверла 12.3 цх Р6М5  производства Фрунзе</t>
  </si>
  <si>
    <t>Сверло цх 12.4  Р6М5 производства Фрунзе</t>
  </si>
  <si>
    <t>Сверло цх 12.5 Р6М5 производства Фрунзе</t>
  </si>
  <si>
    <t>Пластины 01114-220408  материал Т15К6</t>
  </si>
  <si>
    <t>Пластины 01114-220408 ВК8</t>
  </si>
  <si>
    <t>Пластины 01114-220408 Т5К10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</si>
</sst>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2"/>
      <color theme="1"/>
      <name val="Calibri"/>
      <family val="2"/>
      <scheme val="minor"/>
    </font>
    <font>
      <sz val="10"/>
      <color rgb="FF000000"/>
      <name val="Tahoma"/>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1" xfId="0"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xf numFmtId="0" fontId="0" fillId="0" borderId="0" xfId="0" applyAlignment="1">
      <alignment horizontal="center" vertical="center"/>
    </xf>
    <xf numFmtId="0" fontId="0" fillId="0" borderId="1" xfId="0" applyFill="1" applyBorder="1" applyAlignment="1">
      <alignment wrapText="1"/>
    </xf>
    <xf numFmtId="0" fontId="0" fillId="0" borderId="1" xfId="0" applyFill="1" applyBorder="1"/>
    <xf numFmtId="0" fontId="0" fillId="0" borderId="1" xfId="0" applyFill="1" applyBorder="1" applyAlignment="1">
      <alignment horizontal="center" vertical="center"/>
    </xf>
    <xf numFmtId="0" fontId="0" fillId="0" borderId="0" xfId="0" applyFill="1"/>
    <xf numFmtId="4" fontId="0" fillId="0" borderId="1" xfId="0" applyNumberFormat="1" applyFill="1" applyBorder="1" applyAlignment="1">
      <alignment horizontal="center" vertical="center"/>
    </xf>
    <xf numFmtId="0" fontId="0" fillId="0" borderId="3" xfId="0" applyBorder="1"/>
    <xf numFmtId="0" fontId="0" fillId="0" borderId="3" xfId="0" applyFill="1" applyBorder="1"/>
    <xf numFmtId="4" fontId="0" fillId="0" borderId="1" xfId="0" applyNumberFormat="1" applyBorder="1" applyAlignment="1">
      <alignment horizontal="center" vertical="center"/>
    </xf>
    <xf numFmtId="0" fontId="2" fillId="0" borderId="1" xfId="0" applyFont="1" applyBorder="1" applyAlignment="1">
      <alignment horizontal="center" vertical="center"/>
    </xf>
    <xf numFmtId="3" fontId="0" fillId="0" borderId="1" xfId="0" applyNumberFormat="1" applyFill="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1"/>
  <sheetViews>
    <sheetView tabSelected="1" zoomScaleNormal="100" workbookViewId="0">
      <selection activeCell="G100" sqref="G100"/>
    </sheetView>
  </sheetViews>
  <sheetFormatPr defaultRowHeight="14.4" x14ac:dyDescent="0.3"/>
  <cols>
    <col min="1" max="1" width="9.44140625" style="11" customWidth="1"/>
    <col min="2" max="2" width="52" customWidth="1"/>
    <col min="3" max="3" width="10.77734375" style="11" customWidth="1"/>
    <col min="4" max="4" width="12.6640625" style="11" customWidth="1"/>
    <col min="5" max="5" width="20.77734375" style="11" customWidth="1"/>
    <col min="6" max="7" width="24.77734375" style="11" customWidth="1"/>
    <col min="8" max="8" width="19.33203125" customWidth="1"/>
    <col min="9" max="9" width="15.6640625" customWidth="1"/>
    <col min="10" max="10" width="16" customWidth="1"/>
    <col min="11" max="11" width="24" customWidth="1"/>
    <col min="12" max="12" width="13.44140625" customWidth="1"/>
    <col min="13" max="13" width="28.5546875" customWidth="1"/>
  </cols>
  <sheetData>
    <row r="2" spans="1:13" ht="70.8" customHeight="1" x14ac:dyDescent="0.3">
      <c r="A2" s="2" t="s">
        <v>0</v>
      </c>
      <c r="B2" s="3"/>
      <c r="C2" s="3"/>
      <c r="D2" s="3"/>
      <c r="E2" s="3"/>
      <c r="F2" s="4"/>
      <c r="G2" s="5" t="s">
        <v>1</v>
      </c>
      <c r="H2" s="6" t="s">
        <v>2</v>
      </c>
      <c r="I2" s="6" t="s">
        <v>3</v>
      </c>
      <c r="J2" s="6" t="s">
        <v>4</v>
      </c>
      <c r="K2" s="7" t="s">
        <v>5</v>
      </c>
      <c r="L2" s="7" t="s">
        <v>6</v>
      </c>
      <c r="M2" s="6" t="s">
        <v>7</v>
      </c>
    </row>
    <row r="3" spans="1:13" x14ac:dyDescent="0.3">
      <c r="A3" s="8" t="s">
        <v>8</v>
      </c>
      <c r="B3" s="6" t="s">
        <v>9</v>
      </c>
      <c r="C3" s="6" t="s">
        <v>10</v>
      </c>
      <c r="D3" s="6" t="s">
        <v>11</v>
      </c>
      <c r="E3" s="6" t="s">
        <v>12</v>
      </c>
      <c r="F3" s="9" t="s">
        <v>13</v>
      </c>
      <c r="G3" s="9"/>
      <c r="H3" s="10"/>
      <c r="I3" s="10"/>
      <c r="J3" s="10"/>
      <c r="K3" s="10"/>
      <c r="L3" s="10"/>
      <c r="M3" s="10"/>
    </row>
    <row r="4" spans="1:13" x14ac:dyDescent="0.3">
      <c r="A4" s="6">
        <v>1</v>
      </c>
      <c r="B4" s="10" t="s">
        <v>14</v>
      </c>
      <c r="C4" s="6" t="s">
        <v>15</v>
      </c>
      <c r="D4" s="6">
        <v>15</v>
      </c>
      <c r="E4" s="6">
        <v>1500</v>
      </c>
      <c r="F4" s="19">
        <f>D4*E4</f>
        <v>22500</v>
      </c>
      <c r="G4" s="19"/>
      <c r="H4" s="10"/>
      <c r="I4" s="10"/>
      <c r="J4" s="17"/>
      <c r="K4" s="10"/>
      <c r="L4" s="10"/>
      <c r="M4" s="10"/>
    </row>
    <row r="5" spans="1:13" x14ac:dyDescent="0.3">
      <c r="A5" s="6">
        <v>2</v>
      </c>
      <c r="B5" s="10" t="s">
        <v>16</v>
      </c>
      <c r="C5" s="6" t="s">
        <v>15</v>
      </c>
      <c r="D5" s="6">
        <v>2</v>
      </c>
      <c r="E5" s="6">
        <v>1200</v>
      </c>
      <c r="F5" s="19">
        <f t="shared" ref="F5:F68" si="0">D5*E5</f>
        <v>2400</v>
      </c>
      <c r="G5" s="19"/>
      <c r="H5" s="10"/>
      <c r="I5" s="10"/>
      <c r="J5" s="17"/>
      <c r="K5" s="10"/>
      <c r="L5" s="10"/>
      <c r="M5" s="10"/>
    </row>
    <row r="6" spans="1:13" x14ac:dyDescent="0.3">
      <c r="A6" s="6">
        <v>3</v>
      </c>
      <c r="B6" s="10" t="s">
        <v>17</v>
      </c>
      <c r="C6" s="6" t="s">
        <v>15</v>
      </c>
      <c r="D6" s="6">
        <v>1</v>
      </c>
      <c r="E6" s="6">
        <v>6000</v>
      </c>
      <c r="F6" s="19">
        <f t="shared" si="0"/>
        <v>6000</v>
      </c>
      <c r="G6" s="19"/>
      <c r="H6" s="10"/>
      <c r="I6" s="10"/>
      <c r="J6" s="17"/>
      <c r="K6" s="10"/>
      <c r="L6" s="10"/>
      <c r="M6" s="10"/>
    </row>
    <row r="7" spans="1:13" x14ac:dyDescent="0.3">
      <c r="A7" s="6">
        <v>4</v>
      </c>
      <c r="B7" s="10" t="s">
        <v>18</v>
      </c>
      <c r="C7" s="6" t="s">
        <v>19</v>
      </c>
      <c r="D7" s="6">
        <v>3</v>
      </c>
      <c r="E7" s="6">
        <v>1050</v>
      </c>
      <c r="F7" s="19">
        <f t="shared" si="0"/>
        <v>3150</v>
      </c>
      <c r="G7" s="19"/>
      <c r="H7" s="10"/>
      <c r="I7" s="10"/>
      <c r="J7" s="17"/>
      <c r="K7" s="10"/>
      <c r="L7" s="10"/>
      <c r="M7" s="10"/>
    </row>
    <row r="8" spans="1:13" x14ac:dyDescent="0.3">
      <c r="A8" s="6">
        <v>5</v>
      </c>
      <c r="B8" s="10" t="s">
        <v>20</v>
      </c>
      <c r="C8" s="6" t="s">
        <v>19</v>
      </c>
      <c r="D8" s="6">
        <v>2</v>
      </c>
      <c r="E8" s="6">
        <v>7500</v>
      </c>
      <c r="F8" s="19">
        <f t="shared" si="0"/>
        <v>15000</v>
      </c>
      <c r="G8" s="19"/>
      <c r="H8" s="10"/>
      <c r="I8" s="10"/>
      <c r="J8" s="17"/>
      <c r="K8" s="10"/>
      <c r="L8" s="10"/>
      <c r="M8" s="10"/>
    </row>
    <row r="9" spans="1:13" x14ac:dyDescent="0.3">
      <c r="A9" s="6">
        <v>6</v>
      </c>
      <c r="B9" s="10" t="s">
        <v>21</v>
      </c>
      <c r="C9" s="6" t="s">
        <v>22</v>
      </c>
      <c r="D9" s="6">
        <v>3</v>
      </c>
      <c r="E9" s="6">
        <v>5400</v>
      </c>
      <c r="F9" s="19">
        <f t="shared" si="0"/>
        <v>16200</v>
      </c>
      <c r="G9" s="19"/>
      <c r="H9" s="10"/>
      <c r="I9" s="10"/>
      <c r="J9" s="17"/>
      <c r="K9" s="10"/>
      <c r="L9" s="10"/>
      <c r="M9" s="10"/>
    </row>
    <row r="10" spans="1:13" x14ac:dyDescent="0.3">
      <c r="A10" s="6">
        <v>7</v>
      </c>
      <c r="B10" s="10" t="s">
        <v>23</v>
      </c>
      <c r="C10" s="6" t="s">
        <v>19</v>
      </c>
      <c r="D10" s="6">
        <v>2</v>
      </c>
      <c r="E10" s="6">
        <v>5400</v>
      </c>
      <c r="F10" s="19">
        <f t="shared" si="0"/>
        <v>10800</v>
      </c>
      <c r="G10" s="19"/>
      <c r="H10" s="10"/>
      <c r="I10" s="10"/>
      <c r="J10" s="17"/>
      <c r="K10" s="10"/>
      <c r="L10" s="10"/>
      <c r="M10" s="10"/>
    </row>
    <row r="11" spans="1:13" x14ac:dyDescent="0.3">
      <c r="A11" s="6">
        <v>8</v>
      </c>
      <c r="B11" s="10" t="s">
        <v>24</v>
      </c>
      <c r="C11" s="6" t="s">
        <v>19</v>
      </c>
      <c r="D11" s="6">
        <v>1</v>
      </c>
      <c r="E11" s="6">
        <v>5400</v>
      </c>
      <c r="F11" s="19">
        <f t="shared" si="0"/>
        <v>5400</v>
      </c>
      <c r="G11" s="19"/>
      <c r="H11" s="10"/>
      <c r="I11" s="10"/>
      <c r="J11" s="17"/>
      <c r="K11" s="10"/>
      <c r="L11" s="10"/>
      <c r="M11" s="10"/>
    </row>
    <row r="12" spans="1:13" x14ac:dyDescent="0.3">
      <c r="A12" s="6">
        <v>9</v>
      </c>
      <c r="B12" s="10" t="s">
        <v>25</v>
      </c>
      <c r="C12" s="6" t="s">
        <v>19</v>
      </c>
      <c r="D12" s="6">
        <v>2</v>
      </c>
      <c r="E12" s="6">
        <v>3600</v>
      </c>
      <c r="F12" s="19">
        <f t="shared" si="0"/>
        <v>7200</v>
      </c>
      <c r="G12" s="19"/>
      <c r="H12" s="10"/>
      <c r="I12" s="10"/>
      <c r="J12" s="17"/>
      <c r="K12" s="10"/>
      <c r="L12" s="10"/>
      <c r="M12" s="10"/>
    </row>
    <row r="13" spans="1:13" x14ac:dyDescent="0.3">
      <c r="A13" s="6">
        <v>10</v>
      </c>
      <c r="B13" s="10" t="s">
        <v>26</v>
      </c>
      <c r="C13" s="6" t="s">
        <v>19</v>
      </c>
      <c r="D13" s="6">
        <v>1</v>
      </c>
      <c r="E13" s="6">
        <v>4500</v>
      </c>
      <c r="F13" s="19">
        <f t="shared" si="0"/>
        <v>4500</v>
      </c>
      <c r="G13" s="19"/>
      <c r="H13" s="10"/>
      <c r="I13" s="10"/>
      <c r="J13" s="17"/>
      <c r="K13" s="10"/>
      <c r="L13" s="10"/>
      <c r="M13" s="10"/>
    </row>
    <row r="14" spans="1:13" x14ac:dyDescent="0.3">
      <c r="A14" s="6">
        <v>11</v>
      </c>
      <c r="B14" s="10" t="s">
        <v>27</v>
      </c>
      <c r="C14" s="6" t="s">
        <v>19</v>
      </c>
      <c r="D14" s="6">
        <v>1</v>
      </c>
      <c r="E14" s="6">
        <v>5400</v>
      </c>
      <c r="F14" s="19">
        <f t="shared" si="0"/>
        <v>5400</v>
      </c>
      <c r="G14" s="19"/>
      <c r="H14" s="10"/>
      <c r="I14" s="10"/>
      <c r="J14" s="17"/>
      <c r="K14" s="10"/>
      <c r="L14" s="10"/>
      <c r="M14" s="10"/>
    </row>
    <row r="15" spans="1:13" x14ac:dyDescent="0.3">
      <c r="A15" s="6">
        <v>12</v>
      </c>
      <c r="B15" s="10" t="s">
        <v>28</v>
      </c>
      <c r="C15" s="6" t="s">
        <v>19</v>
      </c>
      <c r="D15" s="6">
        <v>7</v>
      </c>
      <c r="E15" s="6">
        <v>2400</v>
      </c>
      <c r="F15" s="19">
        <f t="shared" si="0"/>
        <v>16800</v>
      </c>
      <c r="G15" s="19"/>
      <c r="H15" s="10"/>
      <c r="I15" s="10"/>
      <c r="J15" s="17"/>
      <c r="K15" s="10"/>
      <c r="L15" s="10"/>
      <c r="M15" s="10"/>
    </row>
    <row r="16" spans="1:13" x14ac:dyDescent="0.3">
      <c r="A16" s="6">
        <v>13</v>
      </c>
      <c r="B16" s="10" t="s">
        <v>29</v>
      </c>
      <c r="C16" s="6" t="s">
        <v>19</v>
      </c>
      <c r="D16" s="6">
        <v>6</v>
      </c>
      <c r="E16" s="6">
        <v>2400</v>
      </c>
      <c r="F16" s="19">
        <f t="shared" si="0"/>
        <v>14400</v>
      </c>
      <c r="G16" s="19"/>
      <c r="H16" s="10"/>
      <c r="I16" s="10"/>
      <c r="J16" s="17"/>
      <c r="K16" s="10"/>
      <c r="L16" s="10"/>
      <c r="M16" s="10"/>
    </row>
    <row r="17" spans="1:13" x14ac:dyDescent="0.3">
      <c r="A17" s="6">
        <v>14</v>
      </c>
      <c r="B17" s="10" t="s">
        <v>30</v>
      </c>
      <c r="C17" s="6" t="s">
        <v>19</v>
      </c>
      <c r="D17" s="6">
        <v>12</v>
      </c>
      <c r="E17" s="6">
        <v>2100</v>
      </c>
      <c r="F17" s="19">
        <f t="shared" si="0"/>
        <v>25200</v>
      </c>
      <c r="G17" s="19"/>
      <c r="H17" s="10"/>
      <c r="I17" s="10"/>
      <c r="J17" s="17"/>
      <c r="K17" s="10"/>
      <c r="L17" s="10"/>
      <c r="M17" s="10"/>
    </row>
    <row r="18" spans="1:13" x14ac:dyDescent="0.3">
      <c r="A18" s="6">
        <v>15</v>
      </c>
      <c r="B18" s="10" t="s">
        <v>31</v>
      </c>
      <c r="C18" s="6" t="s">
        <v>15</v>
      </c>
      <c r="D18" s="6">
        <v>2</v>
      </c>
      <c r="E18" s="6">
        <v>45000</v>
      </c>
      <c r="F18" s="19">
        <f t="shared" si="0"/>
        <v>90000</v>
      </c>
      <c r="G18" s="19"/>
      <c r="H18" s="10"/>
      <c r="I18" s="10"/>
      <c r="J18" s="17"/>
      <c r="K18" s="10"/>
      <c r="L18" s="10"/>
      <c r="M18" s="10"/>
    </row>
    <row r="19" spans="1:13" x14ac:dyDescent="0.3">
      <c r="A19" s="6">
        <v>16</v>
      </c>
      <c r="B19" s="10" t="s">
        <v>32</v>
      </c>
      <c r="C19" s="6" t="s">
        <v>15</v>
      </c>
      <c r="D19" s="6">
        <v>1</v>
      </c>
      <c r="E19" s="6">
        <v>30000</v>
      </c>
      <c r="F19" s="19">
        <f t="shared" si="0"/>
        <v>30000</v>
      </c>
      <c r="G19" s="19"/>
      <c r="H19" s="10"/>
      <c r="I19" s="10"/>
      <c r="J19" s="17"/>
      <c r="K19" s="10"/>
      <c r="L19" s="10"/>
      <c r="M19" s="10"/>
    </row>
    <row r="20" spans="1:13" x14ac:dyDescent="0.3">
      <c r="A20" s="6">
        <v>17</v>
      </c>
      <c r="B20" s="10" t="s">
        <v>33</v>
      </c>
      <c r="C20" s="6" t="s">
        <v>15</v>
      </c>
      <c r="D20" s="6">
        <v>1</v>
      </c>
      <c r="E20" s="20">
        <v>2400</v>
      </c>
      <c r="F20" s="19">
        <f t="shared" si="0"/>
        <v>2400</v>
      </c>
      <c r="G20" s="19"/>
      <c r="H20" s="10"/>
      <c r="I20" s="10"/>
      <c r="J20" s="17"/>
      <c r="K20" s="10"/>
      <c r="L20" s="10"/>
      <c r="M20" s="10"/>
    </row>
    <row r="21" spans="1:13" x14ac:dyDescent="0.3">
      <c r="A21" s="6">
        <v>18</v>
      </c>
      <c r="B21" s="10" t="s">
        <v>34</v>
      </c>
      <c r="C21" s="6" t="s">
        <v>15</v>
      </c>
      <c r="D21" s="6">
        <v>1</v>
      </c>
      <c r="E21" s="6">
        <v>2400</v>
      </c>
      <c r="F21" s="19">
        <f t="shared" si="0"/>
        <v>2400</v>
      </c>
      <c r="G21" s="19"/>
      <c r="H21" s="10"/>
      <c r="I21" s="10"/>
      <c r="J21" s="17"/>
      <c r="K21" s="10"/>
      <c r="L21" s="10"/>
      <c r="M21" s="10"/>
    </row>
    <row r="22" spans="1:13" x14ac:dyDescent="0.3">
      <c r="A22" s="6">
        <v>19</v>
      </c>
      <c r="B22" s="10" t="s">
        <v>35</v>
      </c>
      <c r="C22" s="6" t="s">
        <v>19</v>
      </c>
      <c r="D22" s="6">
        <v>1</v>
      </c>
      <c r="E22" s="6">
        <v>4800</v>
      </c>
      <c r="F22" s="19">
        <f t="shared" si="0"/>
        <v>4800</v>
      </c>
      <c r="G22" s="19"/>
      <c r="H22" s="10"/>
      <c r="I22" s="10"/>
      <c r="J22" s="17"/>
      <c r="K22" s="10"/>
      <c r="L22" s="10"/>
      <c r="M22" s="10"/>
    </row>
    <row r="23" spans="1:13" x14ac:dyDescent="0.3">
      <c r="A23" s="6">
        <v>20</v>
      </c>
      <c r="B23" s="10" t="s">
        <v>36</v>
      </c>
      <c r="C23" s="6" t="s">
        <v>19</v>
      </c>
      <c r="D23" s="6">
        <v>1</v>
      </c>
      <c r="E23" s="6">
        <v>4200</v>
      </c>
      <c r="F23" s="19">
        <f t="shared" si="0"/>
        <v>4200</v>
      </c>
      <c r="G23" s="19"/>
      <c r="H23" s="10"/>
      <c r="I23" s="10"/>
      <c r="J23" s="17"/>
      <c r="K23" s="10"/>
      <c r="L23" s="10"/>
      <c r="M23" s="10"/>
    </row>
    <row r="24" spans="1:13" x14ac:dyDescent="0.3">
      <c r="A24" s="6">
        <v>21</v>
      </c>
      <c r="B24" s="10" t="s">
        <v>37</v>
      </c>
      <c r="C24" s="6" t="s">
        <v>19</v>
      </c>
      <c r="D24" s="6">
        <v>2</v>
      </c>
      <c r="E24" s="6">
        <v>4200</v>
      </c>
      <c r="F24" s="19">
        <f t="shared" si="0"/>
        <v>8400</v>
      </c>
      <c r="G24" s="19"/>
      <c r="H24" s="10"/>
      <c r="I24" s="10"/>
      <c r="J24" s="17"/>
      <c r="K24" s="10"/>
      <c r="L24" s="10"/>
      <c r="M24" s="10"/>
    </row>
    <row r="25" spans="1:13" x14ac:dyDescent="0.3">
      <c r="A25" s="6">
        <v>22</v>
      </c>
      <c r="B25" s="10" t="s">
        <v>38</v>
      </c>
      <c r="C25" s="6" t="s">
        <v>15</v>
      </c>
      <c r="D25" s="6">
        <v>1</v>
      </c>
      <c r="E25" s="6">
        <v>4350</v>
      </c>
      <c r="F25" s="19">
        <f t="shared" si="0"/>
        <v>4350</v>
      </c>
      <c r="G25" s="19"/>
      <c r="H25" s="10"/>
      <c r="I25" s="10"/>
      <c r="J25" s="17"/>
      <c r="K25" s="10"/>
      <c r="L25" s="10"/>
      <c r="M25" s="10"/>
    </row>
    <row r="26" spans="1:13" x14ac:dyDescent="0.3">
      <c r="A26" s="6">
        <v>23</v>
      </c>
      <c r="B26" s="10" t="s">
        <v>39</v>
      </c>
      <c r="C26" s="6" t="s">
        <v>19</v>
      </c>
      <c r="D26" s="6">
        <v>2</v>
      </c>
      <c r="E26" s="6">
        <v>4950</v>
      </c>
      <c r="F26" s="19">
        <f t="shared" si="0"/>
        <v>9900</v>
      </c>
      <c r="G26" s="19"/>
      <c r="H26" s="10"/>
      <c r="I26" s="10"/>
      <c r="J26" s="17"/>
      <c r="K26" s="10"/>
      <c r="L26" s="10"/>
      <c r="M26" s="10"/>
    </row>
    <row r="27" spans="1:13" x14ac:dyDescent="0.3">
      <c r="A27" s="6">
        <v>24</v>
      </c>
      <c r="B27" s="10" t="s">
        <v>40</v>
      </c>
      <c r="C27" s="6" t="s">
        <v>15</v>
      </c>
      <c r="D27" s="6">
        <v>1</v>
      </c>
      <c r="E27" s="6">
        <v>9000</v>
      </c>
      <c r="F27" s="19">
        <f t="shared" si="0"/>
        <v>9000</v>
      </c>
      <c r="G27" s="19"/>
      <c r="H27" s="10"/>
      <c r="I27" s="10"/>
      <c r="J27" s="17"/>
      <c r="K27" s="10"/>
      <c r="L27" s="10"/>
      <c r="M27" s="10"/>
    </row>
    <row r="28" spans="1:13" x14ac:dyDescent="0.3">
      <c r="A28" s="6">
        <v>25</v>
      </c>
      <c r="B28" s="10" t="s">
        <v>41</v>
      </c>
      <c r="C28" s="6" t="s">
        <v>19</v>
      </c>
      <c r="D28" s="6">
        <v>2</v>
      </c>
      <c r="E28" s="6">
        <v>4500</v>
      </c>
      <c r="F28" s="19">
        <f t="shared" si="0"/>
        <v>9000</v>
      </c>
      <c r="G28" s="19"/>
      <c r="H28" s="10"/>
      <c r="I28" s="10"/>
      <c r="J28" s="17"/>
      <c r="K28" s="10"/>
      <c r="L28" s="10"/>
      <c r="M28" s="10"/>
    </row>
    <row r="29" spans="1:13" x14ac:dyDescent="0.3">
      <c r="A29" s="6">
        <v>26</v>
      </c>
      <c r="B29" s="10" t="s">
        <v>42</v>
      </c>
      <c r="C29" s="6" t="s">
        <v>15</v>
      </c>
      <c r="D29" s="6">
        <v>1</v>
      </c>
      <c r="E29" s="6">
        <v>6000</v>
      </c>
      <c r="F29" s="19">
        <f t="shared" si="0"/>
        <v>6000</v>
      </c>
      <c r="G29" s="19"/>
      <c r="H29" s="10"/>
      <c r="I29" s="10"/>
      <c r="J29" s="17"/>
      <c r="K29" s="10"/>
      <c r="L29" s="10"/>
      <c r="M29" s="10"/>
    </row>
    <row r="30" spans="1:13" x14ac:dyDescent="0.3">
      <c r="A30" s="6">
        <v>27</v>
      </c>
      <c r="B30" s="10" t="s">
        <v>43</v>
      </c>
      <c r="C30" s="6" t="s">
        <v>15</v>
      </c>
      <c r="D30" s="6">
        <v>1</v>
      </c>
      <c r="E30" s="6">
        <v>7500</v>
      </c>
      <c r="F30" s="19">
        <f t="shared" si="0"/>
        <v>7500</v>
      </c>
      <c r="G30" s="19"/>
      <c r="H30" s="10"/>
      <c r="I30" s="10"/>
      <c r="J30" s="17"/>
      <c r="K30" s="10"/>
      <c r="L30" s="10"/>
      <c r="M30" s="10"/>
    </row>
    <row r="31" spans="1:13" x14ac:dyDescent="0.3">
      <c r="A31" s="6">
        <v>28</v>
      </c>
      <c r="B31" s="10" t="s">
        <v>44</v>
      </c>
      <c r="C31" s="6" t="s">
        <v>19</v>
      </c>
      <c r="D31" s="6">
        <v>2</v>
      </c>
      <c r="E31" s="6">
        <v>4800</v>
      </c>
      <c r="F31" s="19">
        <f t="shared" si="0"/>
        <v>9600</v>
      </c>
      <c r="G31" s="19"/>
      <c r="H31" s="10"/>
      <c r="I31" s="10"/>
      <c r="J31" s="17"/>
      <c r="K31" s="10"/>
      <c r="L31" s="10"/>
      <c r="M31" s="10"/>
    </row>
    <row r="32" spans="1:13" x14ac:dyDescent="0.3">
      <c r="A32" s="6">
        <v>29</v>
      </c>
      <c r="B32" s="10" t="s">
        <v>45</v>
      </c>
      <c r="C32" s="6" t="s">
        <v>15</v>
      </c>
      <c r="D32" s="6">
        <v>15</v>
      </c>
      <c r="E32" s="6">
        <v>4200</v>
      </c>
      <c r="F32" s="19">
        <f t="shared" si="0"/>
        <v>63000</v>
      </c>
      <c r="G32" s="19"/>
      <c r="H32" s="10"/>
      <c r="I32" s="10"/>
      <c r="J32" s="17"/>
      <c r="K32" s="10"/>
      <c r="L32" s="10"/>
      <c r="M32" s="10"/>
    </row>
    <row r="33" spans="1:13" x14ac:dyDescent="0.3">
      <c r="A33" s="6">
        <v>30</v>
      </c>
      <c r="B33" s="10" t="s">
        <v>46</v>
      </c>
      <c r="C33" s="6" t="s">
        <v>19</v>
      </c>
      <c r="D33" s="6">
        <v>5</v>
      </c>
      <c r="E33" s="6">
        <v>3000</v>
      </c>
      <c r="F33" s="19">
        <f t="shared" si="0"/>
        <v>15000</v>
      </c>
      <c r="G33" s="19"/>
      <c r="H33" s="10"/>
      <c r="I33" s="10"/>
      <c r="J33" s="17"/>
      <c r="K33" s="10"/>
      <c r="L33" s="10"/>
      <c r="M33" s="10"/>
    </row>
    <row r="34" spans="1:13" x14ac:dyDescent="0.3">
      <c r="A34" s="6">
        <v>31</v>
      </c>
      <c r="B34" s="10" t="s">
        <v>47</v>
      </c>
      <c r="C34" s="6" t="s">
        <v>15</v>
      </c>
      <c r="D34" s="6">
        <v>1</v>
      </c>
      <c r="E34" s="6">
        <v>15000</v>
      </c>
      <c r="F34" s="19">
        <f t="shared" si="0"/>
        <v>15000</v>
      </c>
      <c r="G34" s="19"/>
      <c r="H34" s="10"/>
      <c r="I34" s="10"/>
      <c r="J34" s="17"/>
      <c r="K34" s="10"/>
      <c r="L34" s="10"/>
      <c r="M34" s="10"/>
    </row>
    <row r="35" spans="1:13" x14ac:dyDescent="0.3">
      <c r="A35" s="6">
        <v>32</v>
      </c>
      <c r="B35" s="10" t="s">
        <v>48</v>
      </c>
      <c r="C35" s="6" t="s">
        <v>19</v>
      </c>
      <c r="D35" s="6">
        <v>1</v>
      </c>
      <c r="E35" s="6">
        <v>7500</v>
      </c>
      <c r="F35" s="19">
        <f t="shared" si="0"/>
        <v>7500</v>
      </c>
      <c r="G35" s="19"/>
      <c r="H35" s="10"/>
      <c r="I35" s="10"/>
      <c r="J35" s="17"/>
      <c r="K35" s="10"/>
      <c r="L35" s="10"/>
      <c r="M35" s="10"/>
    </row>
    <row r="36" spans="1:13" x14ac:dyDescent="0.3">
      <c r="A36" s="6">
        <v>33</v>
      </c>
      <c r="B36" s="10" t="s">
        <v>49</v>
      </c>
      <c r="C36" s="6" t="s">
        <v>15</v>
      </c>
      <c r="D36" s="6">
        <v>1</v>
      </c>
      <c r="E36" s="6">
        <v>7500</v>
      </c>
      <c r="F36" s="19">
        <f t="shared" si="0"/>
        <v>7500</v>
      </c>
      <c r="G36" s="19"/>
      <c r="H36" s="10"/>
      <c r="I36" s="10"/>
      <c r="J36" s="17"/>
      <c r="K36" s="10"/>
      <c r="L36" s="10"/>
      <c r="M36" s="10"/>
    </row>
    <row r="37" spans="1:13" x14ac:dyDescent="0.3">
      <c r="A37" s="6">
        <v>34</v>
      </c>
      <c r="B37" s="10" t="s">
        <v>50</v>
      </c>
      <c r="C37" s="6" t="s">
        <v>19</v>
      </c>
      <c r="D37" s="6">
        <v>3</v>
      </c>
      <c r="E37" s="6">
        <v>3900</v>
      </c>
      <c r="F37" s="19">
        <f t="shared" si="0"/>
        <v>11700</v>
      </c>
      <c r="G37" s="19"/>
      <c r="H37" s="10"/>
      <c r="I37" s="10"/>
      <c r="J37" s="17"/>
      <c r="K37" s="10"/>
      <c r="L37" s="10"/>
      <c r="M37" s="10"/>
    </row>
    <row r="38" spans="1:13" x14ac:dyDescent="0.3">
      <c r="A38" s="6">
        <v>35</v>
      </c>
      <c r="B38" s="10" t="s">
        <v>51</v>
      </c>
      <c r="C38" s="6" t="s">
        <v>19</v>
      </c>
      <c r="D38" s="6">
        <v>6</v>
      </c>
      <c r="E38" s="6">
        <v>4500</v>
      </c>
      <c r="F38" s="19">
        <f t="shared" si="0"/>
        <v>27000</v>
      </c>
      <c r="G38" s="19"/>
      <c r="H38" s="10"/>
      <c r="I38" s="10"/>
      <c r="J38" s="17"/>
      <c r="K38" s="10"/>
      <c r="L38" s="10"/>
      <c r="M38" s="10"/>
    </row>
    <row r="39" spans="1:13" x14ac:dyDescent="0.3">
      <c r="A39" s="6">
        <v>36</v>
      </c>
      <c r="B39" s="10" t="s">
        <v>52</v>
      </c>
      <c r="C39" s="6" t="s">
        <v>19</v>
      </c>
      <c r="D39" s="6">
        <v>5</v>
      </c>
      <c r="E39" s="6">
        <v>2700</v>
      </c>
      <c r="F39" s="19">
        <f t="shared" si="0"/>
        <v>13500</v>
      </c>
      <c r="G39" s="19"/>
      <c r="H39" s="10"/>
      <c r="I39" s="10"/>
      <c r="J39" s="17"/>
      <c r="K39" s="10"/>
      <c r="L39" s="10"/>
      <c r="M39" s="10"/>
    </row>
    <row r="40" spans="1:13" x14ac:dyDescent="0.3">
      <c r="A40" s="6">
        <v>37</v>
      </c>
      <c r="B40" s="10" t="s">
        <v>53</v>
      </c>
      <c r="C40" s="6" t="s">
        <v>19</v>
      </c>
      <c r="D40" s="6">
        <v>1</v>
      </c>
      <c r="E40" s="6">
        <v>2400</v>
      </c>
      <c r="F40" s="19">
        <f t="shared" si="0"/>
        <v>2400</v>
      </c>
      <c r="G40" s="19"/>
      <c r="H40" s="10"/>
      <c r="I40" s="10"/>
      <c r="J40" s="17"/>
      <c r="K40" s="10"/>
      <c r="L40" s="10"/>
      <c r="M40" s="10"/>
    </row>
    <row r="41" spans="1:13" x14ac:dyDescent="0.3">
      <c r="A41" s="6">
        <v>38</v>
      </c>
      <c r="B41" s="10" t="s">
        <v>54</v>
      </c>
      <c r="C41" s="6" t="s">
        <v>19</v>
      </c>
      <c r="D41" s="6">
        <v>3</v>
      </c>
      <c r="E41" s="6">
        <v>2400</v>
      </c>
      <c r="F41" s="19">
        <f t="shared" si="0"/>
        <v>7200</v>
      </c>
      <c r="G41" s="19"/>
      <c r="H41" s="10"/>
      <c r="I41" s="10"/>
      <c r="J41" s="17"/>
      <c r="K41" s="10"/>
      <c r="L41" s="10"/>
      <c r="M41" s="10"/>
    </row>
    <row r="42" spans="1:13" x14ac:dyDescent="0.3">
      <c r="A42" s="6">
        <v>39</v>
      </c>
      <c r="B42" s="10" t="s">
        <v>55</v>
      </c>
      <c r="C42" s="6" t="s">
        <v>19</v>
      </c>
      <c r="D42" s="6">
        <v>5</v>
      </c>
      <c r="E42" s="6">
        <v>3000</v>
      </c>
      <c r="F42" s="19">
        <f t="shared" si="0"/>
        <v>15000</v>
      </c>
      <c r="G42" s="19"/>
      <c r="H42" s="10"/>
      <c r="I42" s="10"/>
      <c r="J42" s="17"/>
      <c r="K42" s="10"/>
      <c r="L42" s="10"/>
      <c r="M42" s="10"/>
    </row>
    <row r="43" spans="1:13" x14ac:dyDescent="0.3">
      <c r="A43" s="6">
        <v>40</v>
      </c>
      <c r="B43" s="10" t="s">
        <v>56</v>
      </c>
      <c r="C43" s="6" t="s">
        <v>19</v>
      </c>
      <c r="D43" s="6">
        <v>1</v>
      </c>
      <c r="E43" s="6">
        <v>2400</v>
      </c>
      <c r="F43" s="19">
        <f t="shared" si="0"/>
        <v>2400</v>
      </c>
      <c r="G43" s="19"/>
      <c r="H43" s="10"/>
      <c r="I43" s="10"/>
      <c r="J43" s="17"/>
      <c r="K43" s="10"/>
      <c r="L43" s="10"/>
      <c r="M43" s="10"/>
    </row>
    <row r="44" spans="1:13" x14ac:dyDescent="0.3">
      <c r="A44" s="6">
        <v>41</v>
      </c>
      <c r="B44" s="10" t="s">
        <v>57</v>
      </c>
      <c r="C44" s="6" t="s">
        <v>19</v>
      </c>
      <c r="D44" s="6">
        <v>3</v>
      </c>
      <c r="E44" s="6">
        <v>4200</v>
      </c>
      <c r="F44" s="19">
        <f t="shared" si="0"/>
        <v>12600</v>
      </c>
      <c r="G44" s="19"/>
      <c r="H44" s="10"/>
      <c r="I44" s="10"/>
      <c r="J44" s="17"/>
      <c r="K44" s="10"/>
      <c r="L44" s="10"/>
      <c r="M44" s="10"/>
    </row>
    <row r="45" spans="1:13" x14ac:dyDescent="0.3">
      <c r="A45" s="6">
        <v>42</v>
      </c>
      <c r="B45" s="10" t="s">
        <v>54</v>
      </c>
      <c r="C45" s="6" t="s">
        <v>19</v>
      </c>
      <c r="D45" s="6">
        <v>18</v>
      </c>
      <c r="E45" s="6">
        <v>2400</v>
      </c>
      <c r="F45" s="19">
        <f t="shared" si="0"/>
        <v>43200</v>
      </c>
      <c r="G45" s="19"/>
      <c r="H45" s="10"/>
      <c r="I45" s="10"/>
      <c r="J45" s="17"/>
      <c r="K45" s="10"/>
      <c r="L45" s="10"/>
      <c r="M45" s="10"/>
    </row>
    <row r="46" spans="1:13" x14ac:dyDescent="0.3">
      <c r="A46" s="6">
        <v>43</v>
      </c>
      <c r="B46" s="10" t="s">
        <v>58</v>
      </c>
      <c r="C46" s="6" t="s">
        <v>19</v>
      </c>
      <c r="D46" s="6">
        <v>15</v>
      </c>
      <c r="E46" s="6">
        <v>2400</v>
      </c>
      <c r="F46" s="19">
        <f t="shared" si="0"/>
        <v>36000</v>
      </c>
      <c r="G46" s="19"/>
      <c r="H46" s="10"/>
      <c r="I46" s="10"/>
      <c r="J46" s="17"/>
      <c r="K46" s="10"/>
      <c r="L46" s="10"/>
      <c r="M46" s="10"/>
    </row>
    <row r="47" spans="1:13" x14ac:dyDescent="0.3">
      <c r="A47" s="6">
        <v>44</v>
      </c>
      <c r="B47" s="10" t="s">
        <v>59</v>
      </c>
      <c r="C47" s="6" t="s">
        <v>19</v>
      </c>
      <c r="D47" s="6">
        <v>1</v>
      </c>
      <c r="E47" s="6">
        <v>2100</v>
      </c>
      <c r="F47" s="19">
        <f t="shared" si="0"/>
        <v>2100</v>
      </c>
      <c r="G47" s="19"/>
      <c r="H47" s="10"/>
      <c r="I47" s="10"/>
      <c r="J47" s="17"/>
      <c r="K47" s="10"/>
      <c r="L47" s="10"/>
      <c r="M47" s="10"/>
    </row>
    <row r="48" spans="1:13" x14ac:dyDescent="0.3">
      <c r="A48" s="6">
        <v>45</v>
      </c>
      <c r="B48" s="10" t="s">
        <v>60</v>
      </c>
      <c r="C48" s="6" t="s">
        <v>19</v>
      </c>
      <c r="D48" s="6">
        <v>4</v>
      </c>
      <c r="E48" s="6">
        <v>3900</v>
      </c>
      <c r="F48" s="19">
        <f t="shared" si="0"/>
        <v>15600</v>
      </c>
      <c r="G48" s="19"/>
      <c r="H48" s="10"/>
      <c r="I48" s="10"/>
      <c r="J48" s="17"/>
      <c r="K48" s="10"/>
      <c r="L48" s="10"/>
      <c r="M48" s="10"/>
    </row>
    <row r="49" spans="1:13" x14ac:dyDescent="0.3">
      <c r="A49" s="6">
        <v>46</v>
      </c>
      <c r="B49" s="10" t="s">
        <v>61</v>
      </c>
      <c r="C49" s="6" t="s">
        <v>19</v>
      </c>
      <c r="D49" s="6">
        <v>3</v>
      </c>
      <c r="E49" s="6">
        <v>2700</v>
      </c>
      <c r="F49" s="19">
        <f t="shared" si="0"/>
        <v>8100</v>
      </c>
      <c r="G49" s="19"/>
      <c r="H49" s="10"/>
      <c r="I49" s="10"/>
      <c r="J49" s="17"/>
      <c r="K49" s="10"/>
      <c r="L49" s="10"/>
      <c r="M49" s="10"/>
    </row>
    <row r="50" spans="1:13" x14ac:dyDescent="0.3">
      <c r="A50" s="6">
        <v>47</v>
      </c>
      <c r="B50" s="10" t="s">
        <v>62</v>
      </c>
      <c r="C50" s="6" t="s">
        <v>15</v>
      </c>
      <c r="D50" s="6">
        <v>30</v>
      </c>
      <c r="E50" s="6">
        <v>350</v>
      </c>
      <c r="F50" s="19">
        <f t="shared" si="0"/>
        <v>10500</v>
      </c>
      <c r="G50" s="19"/>
      <c r="H50" s="10"/>
      <c r="I50" s="10"/>
      <c r="J50" s="17"/>
      <c r="K50" s="10"/>
      <c r="L50" s="10"/>
      <c r="M50" s="10"/>
    </row>
    <row r="51" spans="1:13" x14ac:dyDescent="0.3">
      <c r="A51" s="6">
        <v>48</v>
      </c>
      <c r="B51" s="10" t="s">
        <v>63</v>
      </c>
      <c r="C51" s="6" t="s">
        <v>19</v>
      </c>
      <c r="D51" s="6">
        <v>30</v>
      </c>
      <c r="E51" s="6">
        <v>300</v>
      </c>
      <c r="F51" s="19">
        <f t="shared" si="0"/>
        <v>9000</v>
      </c>
      <c r="G51" s="19"/>
      <c r="H51" s="10"/>
      <c r="I51" s="10"/>
      <c r="J51" s="17"/>
      <c r="K51" s="10"/>
      <c r="L51" s="10"/>
      <c r="M51" s="10"/>
    </row>
    <row r="52" spans="1:13" x14ac:dyDescent="0.3">
      <c r="A52" s="6">
        <v>49</v>
      </c>
      <c r="B52" s="10" t="s">
        <v>64</v>
      </c>
      <c r="C52" s="6" t="s">
        <v>19</v>
      </c>
      <c r="D52" s="6">
        <v>20</v>
      </c>
      <c r="E52" s="6">
        <v>200</v>
      </c>
      <c r="F52" s="19">
        <f t="shared" si="0"/>
        <v>4000</v>
      </c>
      <c r="G52" s="19"/>
      <c r="H52" s="10"/>
      <c r="I52" s="10"/>
      <c r="J52" s="17"/>
      <c r="K52" s="10"/>
      <c r="L52" s="10"/>
      <c r="M52" s="10"/>
    </row>
    <row r="53" spans="1:13" x14ac:dyDescent="0.3">
      <c r="A53" s="6">
        <v>50</v>
      </c>
      <c r="B53" s="10" t="s">
        <v>65</v>
      </c>
      <c r="C53" s="6" t="s">
        <v>15</v>
      </c>
      <c r="D53" s="6">
        <v>35</v>
      </c>
      <c r="E53" s="6">
        <v>35</v>
      </c>
      <c r="F53" s="19">
        <f t="shared" si="0"/>
        <v>1225</v>
      </c>
      <c r="G53" s="19"/>
      <c r="H53" s="10"/>
      <c r="I53" s="10"/>
      <c r="J53" s="17"/>
      <c r="K53" s="10"/>
      <c r="L53" s="10"/>
      <c r="M53" s="10"/>
    </row>
    <row r="54" spans="1:13" x14ac:dyDescent="0.3">
      <c r="A54" s="6">
        <v>51</v>
      </c>
      <c r="B54" s="10" t="s">
        <v>66</v>
      </c>
      <c r="C54" s="6" t="s">
        <v>15</v>
      </c>
      <c r="D54" s="6">
        <v>20</v>
      </c>
      <c r="E54" s="6">
        <v>20</v>
      </c>
      <c r="F54" s="19">
        <f t="shared" si="0"/>
        <v>400</v>
      </c>
      <c r="G54" s="19"/>
      <c r="H54" s="10"/>
      <c r="I54" s="10"/>
      <c r="J54" s="17"/>
      <c r="K54" s="10"/>
      <c r="L54" s="10"/>
      <c r="M54" s="10"/>
    </row>
    <row r="55" spans="1:13" x14ac:dyDescent="0.3">
      <c r="A55" s="6">
        <v>52</v>
      </c>
      <c r="B55" s="10" t="s">
        <v>67</v>
      </c>
      <c r="C55" s="6" t="s">
        <v>19</v>
      </c>
      <c r="D55" s="6">
        <v>10</v>
      </c>
      <c r="E55" s="6">
        <v>15</v>
      </c>
      <c r="F55" s="19">
        <f t="shared" si="0"/>
        <v>150</v>
      </c>
      <c r="G55" s="19"/>
      <c r="H55" s="10"/>
      <c r="I55" s="10"/>
      <c r="J55" s="17"/>
      <c r="K55" s="10"/>
      <c r="L55" s="10"/>
      <c r="M55" s="10"/>
    </row>
    <row r="56" spans="1:13" x14ac:dyDescent="0.3">
      <c r="A56" s="6">
        <v>53</v>
      </c>
      <c r="B56" s="10" t="s">
        <v>68</v>
      </c>
      <c r="C56" s="6" t="s">
        <v>15</v>
      </c>
      <c r="D56" s="6">
        <v>50</v>
      </c>
      <c r="E56" s="6">
        <v>18</v>
      </c>
      <c r="F56" s="19">
        <f t="shared" si="0"/>
        <v>900</v>
      </c>
      <c r="G56" s="19"/>
      <c r="H56" s="10"/>
      <c r="I56" s="10"/>
      <c r="J56" s="17"/>
      <c r="K56" s="10"/>
      <c r="L56" s="10"/>
      <c r="M56" s="10"/>
    </row>
    <row r="57" spans="1:13" x14ac:dyDescent="0.3">
      <c r="A57" s="6">
        <v>54</v>
      </c>
      <c r="B57" s="10" t="s">
        <v>69</v>
      </c>
      <c r="C57" s="6" t="s">
        <v>19</v>
      </c>
      <c r="D57" s="6">
        <v>400</v>
      </c>
      <c r="E57" s="6">
        <v>12</v>
      </c>
      <c r="F57" s="19">
        <f t="shared" si="0"/>
        <v>4800</v>
      </c>
      <c r="G57" s="19"/>
      <c r="H57" s="10"/>
      <c r="I57" s="10"/>
      <c r="J57" s="17"/>
      <c r="K57" s="10"/>
      <c r="L57" s="10"/>
      <c r="M57" s="10"/>
    </row>
    <row r="58" spans="1:13" x14ac:dyDescent="0.3">
      <c r="A58" s="6">
        <v>55</v>
      </c>
      <c r="B58" s="10" t="s">
        <v>70</v>
      </c>
      <c r="C58" s="6" t="s">
        <v>19</v>
      </c>
      <c r="D58" s="6">
        <v>6</v>
      </c>
      <c r="E58" s="6">
        <v>15</v>
      </c>
      <c r="F58" s="19">
        <f t="shared" si="0"/>
        <v>90</v>
      </c>
      <c r="G58" s="19"/>
      <c r="H58" s="10"/>
      <c r="I58" s="10"/>
      <c r="J58" s="17"/>
      <c r="K58" s="10"/>
      <c r="L58" s="10"/>
      <c r="M58" s="10"/>
    </row>
    <row r="59" spans="1:13" x14ac:dyDescent="0.3">
      <c r="A59" s="6">
        <v>56</v>
      </c>
      <c r="B59" s="10" t="s">
        <v>71</v>
      </c>
      <c r="C59" s="6" t="s">
        <v>19</v>
      </c>
      <c r="D59" s="6">
        <v>40</v>
      </c>
      <c r="E59" s="6">
        <v>50</v>
      </c>
      <c r="F59" s="19">
        <f t="shared" si="0"/>
        <v>2000</v>
      </c>
      <c r="G59" s="19"/>
      <c r="H59" s="10"/>
      <c r="I59" s="10"/>
      <c r="J59" s="17"/>
      <c r="K59" s="10"/>
      <c r="L59" s="10"/>
      <c r="M59" s="10"/>
    </row>
    <row r="60" spans="1:13" x14ac:dyDescent="0.3">
      <c r="A60" s="6">
        <v>57</v>
      </c>
      <c r="B60" s="10" t="s">
        <v>72</v>
      </c>
      <c r="C60" s="6" t="s">
        <v>15</v>
      </c>
      <c r="D60" s="6">
        <v>30</v>
      </c>
      <c r="E60" s="6">
        <v>50</v>
      </c>
      <c r="F60" s="19">
        <f t="shared" si="0"/>
        <v>1500</v>
      </c>
      <c r="G60" s="19"/>
      <c r="H60" s="10"/>
      <c r="I60" s="10"/>
      <c r="J60" s="17"/>
      <c r="K60" s="10"/>
      <c r="L60" s="10"/>
      <c r="M60" s="10"/>
    </row>
    <row r="61" spans="1:13" x14ac:dyDescent="0.3">
      <c r="A61" s="6">
        <v>58</v>
      </c>
      <c r="B61" s="10" t="s">
        <v>73</v>
      </c>
      <c r="C61" s="6" t="s">
        <v>15</v>
      </c>
      <c r="D61" s="6">
        <v>100</v>
      </c>
      <c r="E61" s="6">
        <v>30</v>
      </c>
      <c r="F61" s="19">
        <f t="shared" si="0"/>
        <v>3000</v>
      </c>
      <c r="G61" s="19"/>
      <c r="H61" s="10"/>
      <c r="I61" s="10"/>
      <c r="J61" s="17"/>
      <c r="K61" s="10"/>
      <c r="L61" s="10"/>
      <c r="M61" s="10"/>
    </row>
    <row r="62" spans="1:13" x14ac:dyDescent="0.3">
      <c r="A62" s="6">
        <v>59</v>
      </c>
      <c r="B62" s="10" t="s">
        <v>74</v>
      </c>
      <c r="C62" s="6" t="s">
        <v>15</v>
      </c>
      <c r="D62" s="6">
        <v>20</v>
      </c>
      <c r="E62" s="6">
        <v>50</v>
      </c>
      <c r="F62" s="19">
        <f t="shared" si="0"/>
        <v>1000</v>
      </c>
      <c r="G62" s="19"/>
      <c r="H62" s="10"/>
      <c r="I62" s="10"/>
      <c r="J62" s="17"/>
      <c r="K62" s="10"/>
      <c r="L62" s="10"/>
      <c r="M62" s="10"/>
    </row>
    <row r="63" spans="1:13" x14ac:dyDescent="0.3">
      <c r="A63" s="6">
        <v>60</v>
      </c>
      <c r="B63" s="10" t="s">
        <v>75</v>
      </c>
      <c r="C63" s="6" t="s">
        <v>19</v>
      </c>
      <c r="D63" s="6">
        <v>100</v>
      </c>
      <c r="E63" s="6">
        <v>25</v>
      </c>
      <c r="F63" s="19">
        <f t="shared" si="0"/>
        <v>2500</v>
      </c>
      <c r="G63" s="19"/>
      <c r="H63" s="10"/>
      <c r="I63" s="10"/>
      <c r="J63" s="17"/>
      <c r="K63" s="10"/>
      <c r="L63" s="10"/>
      <c r="M63" s="10"/>
    </row>
    <row r="64" spans="1:13" x14ac:dyDescent="0.3">
      <c r="A64" s="6">
        <v>61</v>
      </c>
      <c r="B64" s="10" t="s">
        <v>76</v>
      </c>
      <c r="C64" s="6" t="s">
        <v>15</v>
      </c>
      <c r="D64" s="6">
        <v>30</v>
      </c>
      <c r="E64" s="6">
        <v>25</v>
      </c>
      <c r="F64" s="19">
        <f t="shared" si="0"/>
        <v>750</v>
      </c>
      <c r="G64" s="19"/>
      <c r="H64" s="10"/>
      <c r="I64" s="10"/>
      <c r="J64" s="17"/>
      <c r="K64" s="10"/>
      <c r="L64" s="10"/>
      <c r="M64" s="10"/>
    </row>
    <row r="65" spans="1:13" x14ac:dyDescent="0.3">
      <c r="A65" s="6">
        <v>62</v>
      </c>
      <c r="B65" s="10" t="s">
        <v>77</v>
      </c>
      <c r="C65" s="6" t="s">
        <v>19</v>
      </c>
      <c r="D65" s="6">
        <v>8</v>
      </c>
      <c r="E65" s="6">
        <v>200</v>
      </c>
      <c r="F65" s="19">
        <f t="shared" si="0"/>
        <v>1600</v>
      </c>
      <c r="G65" s="19"/>
      <c r="H65" s="10"/>
      <c r="I65" s="10"/>
      <c r="J65" s="17"/>
      <c r="K65" s="10"/>
      <c r="L65" s="10"/>
      <c r="M65" s="10"/>
    </row>
    <row r="66" spans="1:13" x14ac:dyDescent="0.3">
      <c r="A66" s="6">
        <v>63</v>
      </c>
      <c r="B66" s="10" t="s">
        <v>78</v>
      </c>
      <c r="C66" s="6" t="s">
        <v>19</v>
      </c>
      <c r="D66" s="6">
        <v>1</v>
      </c>
      <c r="E66" s="6">
        <v>120</v>
      </c>
      <c r="F66" s="19">
        <f t="shared" si="0"/>
        <v>120</v>
      </c>
      <c r="G66" s="19"/>
      <c r="H66" s="10"/>
      <c r="I66" s="10"/>
      <c r="J66" s="17"/>
      <c r="K66" s="10"/>
      <c r="L66" s="10"/>
      <c r="M66" s="10"/>
    </row>
    <row r="67" spans="1:13" x14ac:dyDescent="0.3">
      <c r="A67" s="6">
        <v>64</v>
      </c>
      <c r="B67" s="10" t="s">
        <v>79</v>
      </c>
      <c r="C67" s="6" t="s">
        <v>19</v>
      </c>
      <c r="D67" s="6">
        <v>1</v>
      </c>
      <c r="E67" s="6">
        <v>180</v>
      </c>
      <c r="F67" s="19">
        <f t="shared" si="0"/>
        <v>180</v>
      </c>
      <c r="G67" s="19"/>
      <c r="H67" s="10"/>
      <c r="I67" s="10"/>
      <c r="J67" s="17"/>
      <c r="K67" s="10"/>
      <c r="L67" s="10"/>
      <c r="M67" s="10"/>
    </row>
    <row r="68" spans="1:13" x14ac:dyDescent="0.3">
      <c r="A68" s="6">
        <v>65</v>
      </c>
      <c r="B68" s="10" t="s">
        <v>80</v>
      </c>
      <c r="C68" s="6" t="s">
        <v>19</v>
      </c>
      <c r="D68" s="6">
        <v>1</v>
      </c>
      <c r="E68" s="6">
        <v>120</v>
      </c>
      <c r="F68" s="19">
        <f t="shared" si="0"/>
        <v>120</v>
      </c>
      <c r="G68" s="19"/>
      <c r="H68" s="10"/>
      <c r="I68" s="10"/>
      <c r="J68" s="17"/>
      <c r="K68" s="10"/>
      <c r="L68" s="10"/>
      <c r="M68" s="10"/>
    </row>
    <row r="69" spans="1:13" x14ac:dyDescent="0.3">
      <c r="A69" s="6">
        <v>66</v>
      </c>
      <c r="B69" s="10" t="s">
        <v>81</v>
      </c>
      <c r="C69" s="6" t="s">
        <v>19</v>
      </c>
      <c r="D69" s="6">
        <v>3</v>
      </c>
      <c r="E69" s="6">
        <v>25</v>
      </c>
      <c r="F69" s="19">
        <f t="shared" ref="F69:F95" si="1">D69*E69</f>
        <v>75</v>
      </c>
      <c r="G69" s="19"/>
      <c r="H69" s="10"/>
      <c r="I69" s="10"/>
      <c r="J69" s="17"/>
      <c r="K69" s="10"/>
      <c r="L69" s="10"/>
      <c r="M69" s="10"/>
    </row>
    <row r="70" spans="1:13" x14ac:dyDescent="0.3">
      <c r="A70" s="6">
        <v>67</v>
      </c>
      <c r="B70" s="10" t="s">
        <v>82</v>
      </c>
      <c r="C70" s="6" t="s">
        <v>19</v>
      </c>
      <c r="D70" s="6">
        <v>2</v>
      </c>
      <c r="E70" s="6">
        <v>20</v>
      </c>
      <c r="F70" s="19">
        <f t="shared" si="1"/>
        <v>40</v>
      </c>
      <c r="G70" s="19"/>
      <c r="H70" s="10"/>
      <c r="I70" s="10"/>
      <c r="J70" s="17"/>
      <c r="K70" s="10"/>
      <c r="L70" s="10"/>
      <c r="M70" s="10"/>
    </row>
    <row r="71" spans="1:13" x14ac:dyDescent="0.3">
      <c r="A71" s="6">
        <v>68</v>
      </c>
      <c r="B71" s="10" t="s">
        <v>83</v>
      </c>
      <c r="C71" s="6" t="s">
        <v>19</v>
      </c>
      <c r="D71" s="6">
        <v>40</v>
      </c>
      <c r="E71" s="6">
        <v>40</v>
      </c>
      <c r="F71" s="19">
        <f t="shared" si="1"/>
        <v>1600</v>
      </c>
      <c r="G71" s="19"/>
      <c r="H71" s="10"/>
      <c r="I71" s="10"/>
      <c r="J71" s="17"/>
      <c r="K71" s="10"/>
      <c r="L71" s="10"/>
      <c r="M71" s="10"/>
    </row>
    <row r="72" spans="1:13" x14ac:dyDescent="0.3">
      <c r="A72" s="6">
        <v>69</v>
      </c>
      <c r="B72" s="10" t="s">
        <v>84</v>
      </c>
      <c r="C72" s="6" t="s">
        <v>19</v>
      </c>
      <c r="D72" s="6">
        <v>12</v>
      </c>
      <c r="E72" s="6">
        <v>20</v>
      </c>
      <c r="F72" s="19">
        <f t="shared" si="1"/>
        <v>240</v>
      </c>
      <c r="G72" s="19"/>
      <c r="H72" s="10"/>
      <c r="I72" s="10"/>
      <c r="J72" s="17"/>
      <c r="K72" s="10"/>
      <c r="L72" s="10"/>
      <c r="M72" s="10"/>
    </row>
    <row r="73" spans="1:13" x14ac:dyDescent="0.3">
      <c r="A73" s="6">
        <v>70</v>
      </c>
      <c r="B73" s="10" t="s">
        <v>85</v>
      </c>
      <c r="C73" s="6" t="s">
        <v>19</v>
      </c>
      <c r="D73" s="6">
        <v>100</v>
      </c>
      <c r="E73" s="6">
        <v>30</v>
      </c>
      <c r="F73" s="19">
        <f t="shared" si="1"/>
        <v>3000</v>
      </c>
      <c r="G73" s="19"/>
      <c r="H73" s="10"/>
      <c r="I73" s="10"/>
      <c r="J73" s="17"/>
      <c r="K73" s="10"/>
      <c r="L73" s="10"/>
      <c r="M73" s="10"/>
    </row>
    <row r="74" spans="1:13" x14ac:dyDescent="0.3">
      <c r="A74" s="6">
        <v>71</v>
      </c>
      <c r="B74" s="10" t="s">
        <v>86</v>
      </c>
      <c r="C74" s="6" t="s">
        <v>19</v>
      </c>
      <c r="D74" s="6">
        <v>35</v>
      </c>
      <c r="E74" s="6">
        <v>100</v>
      </c>
      <c r="F74" s="19">
        <f t="shared" si="1"/>
        <v>3500</v>
      </c>
      <c r="G74" s="19"/>
      <c r="H74" s="10"/>
      <c r="I74" s="10"/>
      <c r="J74" s="17"/>
      <c r="K74" s="10"/>
      <c r="L74" s="10"/>
      <c r="M74" s="10"/>
    </row>
    <row r="75" spans="1:13" x14ac:dyDescent="0.3">
      <c r="A75" s="6">
        <v>72</v>
      </c>
      <c r="B75" s="10" t="s">
        <v>87</v>
      </c>
      <c r="C75" s="6" t="s">
        <v>19</v>
      </c>
      <c r="D75" s="6">
        <v>11</v>
      </c>
      <c r="E75" s="6">
        <v>45</v>
      </c>
      <c r="F75" s="19">
        <f t="shared" si="1"/>
        <v>495</v>
      </c>
      <c r="G75" s="19"/>
      <c r="H75" s="10"/>
      <c r="I75" s="10"/>
      <c r="J75" s="17"/>
      <c r="K75" s="10"/>
      <c r="L75" s="10"/>
      <c r="M75" s="10"/>
    </row>
    <row r="76" spans="1:13" x14ac:dyDescent="0.3">
      <c r="A76" s="6">
        <v>73</v>
      </c>
      <c r="B76" s="10" t="s">
        <v>88</v>
      </c>
      <c r="C76" s="6" t="s">
        <v>19</v>
      </c>
      <c r="D76" s="6">
        <v>20</v>
      </c>
      <c r="E76" s="6">
        <v>40</v>
      </c>
      <c r="F76" s="19">
        <f t="shared" si="1"/>
        <v>800</v>
      </c>
      <c r="G76" s="19"/>
      <c r="H76" s="10"/>
      <c r="I76" s="10"/>
      <c r="J76" s="17"/>
      <c r="K76" s="10"/>
      <c r="L76" s="10"/>
      <c r="M76" s="10"/>
    </row>
    <row r="77" spans="1:13" x14ac:dyDescent="0.3">
      <c r="A77" s="6">
        <v>74</v>
      </c>
      <c r="B77" s="10" t="s">
        <v>89</v>
      </c>
      <c r="C77" s="6" t="s">
        <v>19</v>
      </c>
      <c r="D77" s="6">
        <v>60</v>
      </c>
      <c r="E77" s="6">
        <v>35</v>
      </c>
      <c r="F77" s="19">
        <f t="shared" si="1"/>
        <v>2100</v>
      </c>
      <c r="G77" s="19"/>
      <c r="H77" s="10"/>
      <c r="I77" s="10"/>
      <c r="J77" s="17"/>
      <c r="K77" s="10"/>
      <c r="L77" s="10"/>
      <c r="M77" s="10"/>
    </row>
    <row r="78" spans="1:13" x14ac:dyDescent="0.3">
      <c r="A78" s="6">
        <v>75</v>
      </c>
      <c r="B78" s="10" t="s">
        <v>90</v>
      </c>
      <c r="C78" s="6" t="s">
        <v>19</v>
      </c>
      <c r="D78" s="6">
        <v>6</v>
      </c>
      <c r="E78" s="6">
        <v>45</v>
      </c>
      <c r="F78" s="19">
        <f t="shared" si="1"/>
        <v>270</v>
      </c>
      <c r="G78" s="19"/>
      <c r="H78" s="10"/>
      <c r="I78" s="10"/>
      <c r="J78" s="17"/>
      <c r="K78" s="10"/>
      <c r="L78" s="10"/>
      <c r="M78" s="10"/>
    </row>
    <row r="79" spans="1:13" x14ac:dyDescent="0.3">
      <c r="A79" s="6">
        <v>76</v>
      </c>
      <c r="B79" s="10" t="s">
        <v>91</v>
      </c>
      <c r="C79" s="6" t="s">
        <v>19</v>
      </c>
      <c r="D79" s="6">
        <v>6</v>
      </c>
      <c r="E79" s="6">
        <v>40</v>
      </c>
      <c r="F79" s="19">
        <f t="shared" si="1"/>
        <v>240</v>
      </c>
      <c r="G79" s="19"/>
      <c r="H79" s="10"/>
      <c r="I79" s="10"/>
      <c r="J79" s="17"/>
      <c r="K79" s="10"/>
      <c r="L79" s="10"/>
      <c r="M79" s="10"/>
    </row>
    <row r="80" spans="1:13" s="15" customFormat="1" x14ac:dyDescent="0.3">
      <c r="A80" s="6">
        <v>77</v>
      </c>
      <c r="B80" s="13" t="s">
        <v>92</v>
      </c>
      <c r="C80" s="14" t="s">
        <v>19</v>
      </c>
      <c r="D80" s="14">
        <v>500</v>
      </c>
      <c r="E80" s="14">
        <v>10</v>
      </c>
      <c r="F80" s="16">
        <f t="shared" si="1"/>
        <v>5000</v>
      </c>
      <c r="G80" s="16"/>
      <c r="H80" s="13"/>
      <c r="I80" s="13"/>
      <c r="J80" s="18"/>
      <c r="K80" s="13"/>
      <c r="L80" s="13"/>
      <c r="M80" s="13"/>
    </row>
    <row r="81" spans="1:13" s="15" customFormat="1" x14ac:dyDescent="0.3">
      <c r="A81" s="6">
        <v>78</v>
      </c>
      <c r="B81" s="13" t="s">
        <v>93</v>
      </c>
      <c r="C81" s="14" t="s">
        <v>19</v>
      </c>
      <c r="D81" s="14">
        <v>500</v>
      </c>
      <c r="E81" s="14">
        <v>10</v>
      </c>
      <c r="F81" s="16">
        <f t="shared" si="1"/>
        <v>5000</v>
      </c>
      <c r="G81" s="16"/>
      <c r="H81" s="13"/>
      <c r="I81" s="13"/>
      <c r="J81" s="18"/>
      <c r="K81" s="13"/>
      <c r="L81" s="13"/>
      <c r="M81" s="13"/>
    </row>
    <row r="82" spans="1:13" s="15" customFormat="1" x14ac:dyDescent="0.3">
      <c r="A82" s="6">
        <v>79</v>
      </c>
      <c r="B82" s="13" t="s">
        <v>94</v>
      </c>
      <c r="C82" s="14" t="s">
        <v>19</v>
      </c>
      <c r="D82" s="14">
        <v>500</v>
      </c>
      <c r="E82" s="14">
        <v>10</v>
      </c>
      <c r="F82" s="16">
        <f t="shared" si="1"/>
        <v>5000</v>
      </c>
      <c r="G82" s="16"/>
      <c r="H82" s="13"/>
      <c r="I82" s="13"/>
      <c r="J82" s="18"/>
      <c r="K82" s="13"/>
      <c r="L82" s="13"/>
      <c r="M82" s="13"/>
    </row>
    <row r="83" spans="1:13" s="15" customFormat="1" ht="65.400000000000006" customHeight="1" x14ac:dyDescent="0.3">
      <c r="A83" s="6">
        <v>80</v>
      </c>
      <c r="B83" s="14" t="s">
        <v>95</v>
      </c>
      <c r="C83" s="14" t="s">
        <v>19</v>
      </c>
      <c r="D83" s="14">
        <v>20</v>
      </c>
      <c r="E83" s="14">
        <v>399</v>
      </c>
      <c r="F83" s="16">
        <f t="shared" si="1"/>
        <v>7980</v>
      </c>
      <c r="G83" s="16"/>
      <c r="H83" s="13"/>
      <c r="I83" s="13"/>
      <c r="J83" s="18"/>
      <c r="K83" s="12" t="s">
        <v>96</v>
      </c>
      <c r="L83" s="13"/>
      <c r="M83" s="12" t="s">
        <v>97</v>
      </c>
    </row>
    <row r="84" spans="1:13" s="15" customFormat="1" ht="82.2" customHeight="1" x14ac:dyDescent="0.3">
      <c r="A84" s="6">
        <v>81</v>
      </c>
      <c r="B84" s="14" t="s">
        <v>98</v>
      </c>
      <c r="C84" s="14" t="s">
        <v>19</v>
      </c>
      <c r="D84" s="14">
        <v>365</v>
      </c>
      <c r="E84" s="14">
        <v>24</v>
      </c>
      <c r="F84" s="16">
        <f t="shared" si="1"/>
        <v>8760</v>
      </c>
      <c r="G84" s="16"/>
      <c r="H84" s="13"/>
      <c r="I84" s="13"/>
      <c r="J84" s="18"/>
      <c r="K84" s="13"/>
      <c r="L84" s="13"/>
      <c r="M84" s="13"/>
    </row>
    <row r="85" spans="1:13" x14ac:dyDescent="0.3">
      <c r="A85" s="6">
        <v>82</v>
      </c>
      <c r="B85" s="10" t="s">
        <v>99</v>
      </c>
      <c r="C85" s="6" t="s">
        <v>19</v>
      </c>
      <c r="D85" s="6">
        <v>125</v>
      </c>
      <c r="E85" s="6">
        <v>25</v>
      </c>
      <c r="F85" s="19">
        <f t="shared" si="1"/>
        <v>3125</v>
      </c>
      <c r="G85" s="19"/>
      <c r="H85" s="10"/>
      <c r="I85" s="10"/>
      <c r="J85" s="17"/>
      <c r="K85" s="10"/>
      <c r="L85" s="10"/>
      <c r="M85" s="10"/>
    </row>
    <row r="86" spans="1:13" x14ac:dyDescent="0.3">
      <c r="A86" s="6">
        <v>83</v>
      </c>
      <c r="B86" s="10" t="s">
        <v>100</v>
      </c>
      <c r="C86" s="6" t="s">
        <v>19</v>
      </c>
      <c r="D86" s="6">
        <v>40</v>
      </c>
      <c r="E86" s="6">
        <v>8</v>
      </c>
      <c r="F86" s="19">
        <f t="shared" si="1"/>
        <v>320</v>
      </c>
      <c r="G86" s="19"/>
      <c r="H86" s="10"/>
      <c r="I86" s="10"/>
      <c r="J86" s="17"/>
      <c r="K86" s="10"/>
      <c r="L86" s="10"/>
      <c r="M86" s="10"/>
    </row>
    <row r="87" spans="1:13" x14ac:dyDescent="0.3">
      <c r="A87" s="6">
        <v>84</v>
      </c>
      <c r="B87" s="10" t="s">
        <v>101</v>
      </c>
      <c r="C87" s="6" t="s">
        <v>19</v>
      </c>
      <c r="D87" s="6">
        <v>33</v>
      </c>
      <c r="E87" s="6">
        <v>12</v>
      </c>
      <c r="F87" s="19">
        <f t="shared" si="1"/>
        <v>396</v>
      </c>
      <c r="G87" s="19"/>
      <c r="H87" s="10"/>
      <c r="I87" s="10"/>
      <c r="J87" s="17"/>
      <c r="K87" s="10"/>
      <c r="L87" s="10"/>
      <c r="M87" s="10"/>
    </row>
    <row r="88" spans="1:13" x14ac:dyDescent="0.3">
      <c r="A88" s="6">
        <v>85</v>
      </c>
      <c r="B88" s="10" t="s">
        <v>102</v>
      </c>
      <c r="C88" s="6" t="s">
        <v>19</v>
      </c>
      <c r="D88" s="6">
        <v>20</v>
      </c>
      <c r="E88" s="6">
        <v>10</v>
      </c>
      <c r="F88" s="19">
        <f t="shared" si="1"/>
        <v>200</v>
      </c>
      <c r="G88" s="19"/>
      <c r="H88" s="10"/>
      <c r="I88" s="10"/>
      <c r="J88" s="17"/>
      <c r="K88" s="10"/>
      <c r="L88" s="10"/>
      <c r="M88" s="10"/>
    </row>
    <row r="89" spans="1:13" x14ac:dyDescent="0.3">
      <c r="A89" s="6">
        <v>86</v>
      </c>
      <c r="B89" s="10" t="s">
        <v>103</v>
      </c>
      <c r="C89" s="6" t="s">
        <v>19</v>
      </c>
      <c r="D89" s="6">
        <v>1</v>
      </c>
      <c r="E89" s="6">
        <v>3000</v>
      </c>
      <c r="F89" s="19">
        <f t="shared" si="1"/>
        <v>3000</v>
      </c>
      <c r="G89" s="19"/>
      <c r="H89" s="10"/>
      <c r="I89" s="10"/>
      <c r="J89" s="17"/>
      <c r="K89" s="10"/>
      <c r="L89" s="10"/>
      <c r="M89" s="10"/>
    </row>
    <row r="90" spans="1:13" x14ac:dyDescent="0.3">
      <c r="A90" s="6">
        <v>87</v>
      </c>
      <c r="B90" s="10" t="s">
        <v>104</v>
      </c>
      <c r="C90" s="6" t="s">
        <v>19</v>
      </c>
      <c r="D90" s="6">
        <v>1</v>
      </c>
      <c r="E90" s="6">
        <v>3500</v>
      </c>
      <c r="F90" s="19">
        <f t="shared" si="1"/>
        <v>3500</v>
      </c>
      <c r="G90" s="19"/>
      <c r="H90" s="10"/>
      <c r="I90" s="10"/>
      <c r="J90" s="17"/>
      <c r="K90" s="10"/>
      <c r="L90" s="10"/>
      <c r="M90" s="10"/>
    </row>
    <row r="91" spans="1:13" x14ac:dyDescent="0.3">
      <c r="A91" s="6">
        <v>88</v>
      </c>
      <c r="B91" s="10" t="s">
        <v>105</v>
      </c>
      <c r="C91" s="6" t="s">
        <v>19</v>
      </c>
      <c r="D91" s="6">
        <v>154</v>
      </c>
      <c r="E91" s="6">
        <v>100</v>
      </c>
      <c r="F91" s="19">
        <f t="shared" si="1"/>
        <v>15400</v>
      </c>
      <c r="G91" s="19"/>
      <c r="H91" s="10"/>
      <c r="I91" s="10"/>
      <c r="J91" s="17"/>
      <c r="K91" s="10"/>
      <c r="L91" s="10"/>
      <c r="M91" s="10"/>
    </row>
    <row r="92" spans="1:13" ht="59.4" customHeight="1" x14ac:dyDescent="0.3">
      <c r="A92" s="6">
        <v>89</v>
      </c>
      <c r="B92" s="1" t="s">
        <v>106</v>
      </c>
      <c r="C92" s="6" t="s">
        <v>19</v>
      </c>
      <c r="D92" s="6">
        <v>2</v>
      </c>
      <c r="E92" s="6">
        <v>2700</v>
      </c>
      <c r="F92" s="19">
        <f t="shared" si="1"/>
        <v>5400</v>
      </c>
      <c r="G92" s="19"/>
      <c r="H92" s="10"/>
      <c r="I92" s="10"/>
      <c r="J92" s="17"/>
      <c r="K92" s="10"/>
      <c r="L92" s="10"/>
      <c r="M92" s="10"/>
    </row>
    <row r="93" spans="1:13" ht="51" customHeight="1" x14ac:dyDescent="0.3">
      <c r="A93" s="6">
        <v>90</v>
      </c>
      <c r="B93" s="1" t="s">
        <v>107</v>
      </c>
      <c r="C93" s="6" t="s">
        <v>19</v>
      </c>
      <c r="D93" s="6">
        <v>2</v>
      </c>
      <c r="E93" s="6">
        <v>3000</v>
      </c>
      <c r="F93" s="19">
        <f t="shared" si="1"/>
        <v>6000</v>
      </c>
      <c r="G93" s="19"/>
      <c r="H93" s="10"/>
      <c r="I93" s="10"/>
      <c r="J93" s="17"/>
      <c r="K93" s="10"/>
      <c r="L93" s="10"/>
      <c r="M93" s="10"/>
    </row>
    <row r="94" spans="1:13" s="15" customFormat="1" ht="64.8" customHeight="1" x14ac:dyDescent="0.3">
      <c r="A94" s="6">
        <v>91</v>
      </c>
      <c r="B94" s="12" t="s">
        <v>108</v>
      </c>
      <c r="C94" s="14" t="s">
        <v>19</v>
      </c>
      <c r="D94" s="14">
        <v>20</v>
      </c>
      <c r="E94" s="14">
        <v>400</v>
      </c>
      <c r="F94" s="16">
        <f t="shared" si="1"/>
        <v>8000</v>
      </c>
      <c r="G94" s="16"/>
      <c r="H94" s="13"/>
      <c r="I94" s="13"/>
      <c r="J94" s="18"/>
      <c r="K94" s="13"/>
      <c r="L94" s="13"/>
      <c r="M94" s="13"/>
    </row>
    <row r="95" spans="1:13" s="15" customFormat="1" ht="86.4" x14ac:dyDescent="0.3">
      <c r="A95" s="6">
        <v>92</v>
      </c>
      <c r="B95" s="12" t="s">
        <v>109</v>
      </c>
      <c r="C95" s="14" t="s">
        <v>15</v>
      </c>
      <c r="D95" s="14">
        <v>1</v>
      </c>
      <c r="E95" s="14">
        <v>15000</v>
      </c>
      <c r="F95" s="16">
        <f t="shared" si="1"/>
        <v>15000</v>
      </c>
      <c r="G95" s="16"/>
      <c r="H95" s="13"/>
      <c r="I95" s="13"/>
      <c r="J95" s="18"/>
      <c r="K95" s="13"/>
      <c r="L95" s="13"/>
      <c r="M95" s="13"/>
    </row>
    <row r="96" spans="1:13" s="15" customFormat="1" x14ac:dyDescent="0.3">
      <c r="A96" s="6">
        <v>93</v>
      </c>
      <c r="B96" s="14" t="s">
        <v>110</v>
      </c>
      <c r="C96" s="14" t="s">
        <v>15</v>
      </c>
      <c r="D96" s="14">
        <v>2</v>
      </c>
      <c r="E96" s="14">
        <v>250</v>
      </c>
      <c r="F96" s="16">
        <f>D96*E96</f>
        <v>500</v>
      </c>
      <c r="G96" s="16"/>
      <c r="H96" s="13"/>
      <c r="I96" s="13"/>
      <c r="J96" s="18"/>
      <c r="K96" s="13"/>
      <c r="L96" s="13"/>
      <c r="M96" s="13"/>
    </row>
    <row r="97" spans="1:11" s="15" customFormat="1" x14ac:dyDescent="0.3">
      <c r="A97" s="6">
        <v>94</v>
      </c>
      <c r="B97" s="13" t="s">
        <v>111</v>
      </c>
      <c r="C97" s="14" t="s">
        <v>19</v>
      </c>
      <c r="D97" s="14">
        <v>500</v>
      </c>
      <c r="E97" s="14">
        <v>110</v>
      </c>
      <c r="F97" s="14">
        <f>D97*E97</f>
        <v>55000</v>
      </c>
      <c r="G97" s="14"/>
      <c r="H97" s="13"/>
      <c r="I97" s="13"/>
      <c r="J97" s="18"/>
      <c r="K97" s="13"/>
    </row>
    <row r="98" spans="1:11" s="15" customFormat="1" x14ac:dyDescent="0.3">
      <c r="A98" s="6">
        <v>95</v>
      </c>
      <c r="B98" s="13" t="s">
        <v>112</v>
      </c>
      <c r="C98" s="14"/>
      <c r="D98" s="14"/>
      <c r="E98" s="14"/>
      <c r="F98" s="14"/>
      <c r="G98" s="14"/>
      <c r="H98" s="13"/>
      <c r="I98" s="13"/>
      <c r="J98" s="18"/>
      <c r="K98" s="13"/>
    </row>
    <row r="99" spans="1:11" s="15" customFormat="1" x14ac:dyDescent="0.3">
      <c r="A99" s="6">
        <v>96</v>
      </c>
      <c r="B99" s="13" t="s">
        <v>113</v>
      </c>
      <c r="C99" s="14" t="s">
        <v>19</v>
      </c>
      <c r="D99" s="14">
        <v>600</v>
      </c>
      <c r="E99" s="14">
        <v>375</v>
      </c>
      <c r="F99" s="14">
        <f>E99*D99</f>
        <v>225000</v>
      </c>
      <c r="G99" s="14"/>
      <c r="H99" s="13"/>
      <c r="I99" s="13"/>
      <c r="J99" s="18"/>
      <c r="K99" s="13"/>
    </row>
    <row r="100" spans="1:11" s="15" customFormat="1" x14ac:dyDescent="0.3">
      <c r="A100" s="6">
        <v>97</v>
      </c>
      <c r="B100" s="13" t="s">
        <v>114</v>
      </c>
      <c r="C100" s="14" t="s">
        <v>19</v>
      </c>
      <c r="D100" s="14">
        <v>10</v>
      </c>
      <c r="E100" s="14">
        <f>G100*0.8</f>
        <v>3840</v>
      </c>
      <c r="F100" s="14">
        <f>D100*E100</f>
        <v>38400</v>
      </c>
      <c r="G100" s="14">
        <v>4800</v>
      </c>
      <c r="H100" s="13"/>
      <c r="I100" s="13"/>
    </row>
    <row r="101" spans="1:11" s="15" customFormat="1" x14ac:dyDescent="0.3">
      <c r="A101" s="6">
        <v>98</v>
      </c>
      <c r="B101" s="13" t="s">
        <v>115</v>
      </c>
      <c r="C101" s="14" t="s">
        <v>19</v>
      </c>
      <c r="D101" s="14">
        <v>2</v>
      </c>
      <c r="E101" s="14">
        <v>6000</v>
      </c>
      <c r="F101" s="14">
        <f t="shared" ref="F101:F111" si="2">D101*E101</f>
        <v>12000</v>
      </c>
      <c r="G101" s="14"/>
      <c r="H101" s="13"/>
      <c r="I101" s="13"/>
    </row>
    <row r="102" spans="1:11" s="15" customFormat="1" x14ac:dyDescent="0.3">
      <c r="A102" s="6">
        <v>99</v>
      </c>
      <c r="B102" s="13" t="s">
        <v>116</v>
      </c>
      <c r="C102" s="14" t="s">
        <v>19</v>
      </c>
      <c r="D102" s="14">
        <v>2</v>
      </c>
      <c r="E102" s="14">
        <v>180000</v>
      </c>
      <c r="F102" s="14">
        <f t="shared" si="2"/>
        <v>360000</v>
      </c>
      <c r="G102" s="14">
        <v>250000</v>
      </c>
      <c r="H102" s="13"/>
      <c r="I102" s="13"/>
    </row>
    <row r="103" spans="1:11" s="15" customFormat="1" x14ac:dyDescent="0.3">
      <c r="A103" s="6">
        <v>100</v>
      </c>
      <c r="B103" s="13" t="s">
        <v>117</v>
      </c>
      <c r="C103" s="14" t="s">
        <v>19</v>
      </c>
      <c r="D103" s="14">
        <v>2</v>
      </c>
      <c r="E103" s="14">
        <f>G103*0.55</f>
        <v>247500.00000000003</v>
      </c>
      <c r="F103" s="14">
        <f t="shared" si="2"/>
        <v>495000.00000000006</v>
      </c>
      <c r="G103" s="21">
        <v>450000</v>
      </c>
      <c r="H103" s="13"/>
      <c r="I103" s="13"/>
    </row>
    <row r="104" spans="1:11" s="15" customFormat="1" x14ac:dyDescent="0.3">
      <c r="A104" s="6">
        <v>101</v>
      </c>
      <c r="B104" s="13" t="s">
        <v>118</v>
      </c>
      <c r="C104" s="14" t="s">
        <v>19</v>
      </c>
      <c r="D104" s="14">
        <v>1</v>
      </c>
      <c r="E104" s="14">
        <v>12500</v>
      </c>
      <c r="F104" s="14">
        <f t="shared" si="2"/>
        <v>12500</v>
      </c>
      <c r="G104" s="14"/>
      <c r="H104" s="13"/>
      <c r="I104" s="13"/>
    </row>
    <row r="105" spans="1:11" x14ac:dyDescent="0.3">
      <c r="A105" s="6">
        <v>102</v>
      </c>
      <c r="B105" s="10" t="s">
        <v>121</v>
      </c>
      <c r="C105" s="14" t="s">
        <v>19</v>
      </c>
      <c r="D105" s="6">
        <v>200</v>
      </c>
      <c r="E105" s="6">
        <v>100</v>
      </c>
      <c r="F105" s="14">
        <f t="shared" si="2"/>
        <v>20000</v>
      </c>
      <c r="G105" s="6"/>
      <c r="H105" s="10"/>
      <c r="I105" s="10"/>
    </row>
    <row r="106" spans="1:11" x14ac:dyDescent="0.3">
      <c r="A106" s="6">
        <v>103</v>
      </c>
      <c r="B106" s="10" t="s">
        <v>122</v>
      </c>
      <c r="C106" s="14" t="s">
        <v>19</v>
      </c>
      <c r="D106" s="6">
        <v>200</v>
      </c>
      <c r="E106" s="6">
        <v>110</v>
      </c>
      <c r="F106" s="14">
        <f t="shared" si="2"/>
        <v>22000</v>
      </c>
      <c r="G106" s="6"/>
      <c r="H106" s="10"/>
      <c r="I106" s="10"/>
    </row>
    <row r="107" spans="1:11" x14ac:dyDescent="0.3">
      <c r="A107" s="6">
        <v>104</v>
      </c>
      <c r="B107" s="10" t="s">
        <v>123</v>
      </c>
      <c r="C107" s="14" t="s">
        <v>19</v>
      </c>
      <c r="D107" s="6">
        <v>200</v>
      </c>
      <c r="E107" s="6">
        <v>120</v>
      </c>
      <c r="F107" s="14">
        <f t="shared" si="2"/>
        <v>24000</v>
      </c>
      <c r="G107" s="6"/>
      <c r="H107" s="10"/>
      <c r="I107" s="10"/>
    </row>
    <row r="108" spans="1:11" x14ac:dyDescent="0.3">
      <c r="A108" s="6">
        <v>105</v>
      </c>
      <c r="B108" s="10" t="s">
        <v>124</v>
      </c>
      <c r="C108" s="14" t="s">
        <v>19</v>
      </c>
      <c r="D108" s="6">
        <v>200</v>
      </c>
      <c r="E108" s="6">
        <v>110</v>
      </c>
      <c r="F108" s="14">
        <f t="shared" si="2"/>
        <v>22000</v>
      </c>
      <c r="G108" s="6"/>
      <c r="H108" s="10"/>
      <c r="I108" s="10"/>
    </row>
    <row r="109" spans="1:11" x14ac:dyDescent="0.3">
      <c r="A109" s="6">
        <v>106</v>
      </c>
      <c r="B109" s="10" t="s">
        <v>125</v>
      </c>
      <c r="C109" s="14" t="s">
        <v>19</v>
      </c>
      <c r="D109" s="6">
        <v>300</v>
      </c>
      <c r="E109" s="6">
        <v>100</v>
      </c>
      <c r="F109" s="14">
        <f t="shared" si="2"/>
        <v>30000</v>
      </c>
      <c r="G109" s="6"/>
      <c r="H109" s="10"/>
      <c r="I109" s="10"/>
    </row>
    <row r="110" spans="1:11" x14ac:dyDescent="0.3">
      <c r="A110" s="6">
        <v>107</v>
      </c>
      <c r="B110" s="10" t="s">
        <v>126</v>
      </c>
      <c r="C110" s="14" t="s">
        <v>19</v>
      </c>
      <c r="D110" s="6">
        <v>200</v>
      </c>
      <c r="E110" s="6">
        <v>120</v>
      </c>
      <c r="F110" s="14">
        <f t="shared" si="2"/>
        <v>24000</v>
      </c>
      <c r="G110" s="6"/>
      <c r="H110" s="10"/>
      <c r="I110" s="10"/>
    </row>
    <row r="111" spans="1:11" x14ac:dyDescent="0.3">
      <c r="A111" s="6">
        <v>108</v>
      </c>
      <c r="B111" s="10" t="s">
        <v>119</v>
      </c>
      <c r="C111" s="14" t="s">
        <v>120</v>
      </c>
      <c r="D111" s="6">
        <v>1</v>
      </c>
      <c r="E111" s="6">
        <v>44700</v>
      </c>
      <c r="F111" s="14">
        <f t="shared" si="2"/>
        <v>44700</v>
      </c>
      <c r="G111" s="6"/>
      <c r="H111" s="10"/>
      <c r="I111" s="10"/>
    </row>
  </sheetData>
  <mergeCells count="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IronTools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2023-06-13T16:10:29Z</dcterms:modified>
</cp:coreProperties>
</file>